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imelineCaches/timelineCache1.xml" ContentType="application/vnd.ms-excel.timelineCache+xml"/>
  <Override PartName="/xl/slicerCaches/slicerCache5.xml" ContentType="application/vnd.ms-excel.slicerCache+xml"/>
  <Override PartName="/xl/slicerCaches/slicerCache6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licers/slicer2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slicers/slicer3.xml" ContentType="application/vnd.ms-excel.slicer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5.xml" ContentType="application/vnd.openxmlformats-officedocument.drawing+xml"/>
  <Override PartName="/xl/slicers/slicer4.xml" ContentType="application/vnd.ms-excel.slicer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7.xml" ContentType="application/vnd.openxmlformats-officedocument.spreadsheetml.pivotTable+xml"/>
  <Override PartName="/xl/drawings/drawing6.xml" ContentType="application/vnd.openxmlformats-officedocument.drawing+xml"/>
  <Override PartName="/xl/timelines/timeline1.xml" ContentType="application/vnd.ms-excel.timeline+xml"/>
  <Override PartName="/xl/drawings/drawing7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slicers/slicer5.xml" ContentType="application/vnd.ms-excel.slicer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/>
  <mc:AlternateContent xmlns:mc="http://schemas.openxmlformats.org/markup-compatibility/2006">
    <mc:Choice Requires="x15">
      <x15ac:absPath xmlns:x15ac="http://schemas.microsoft.com/office/spreadsheetml/2010/11/ac" url="C:\Users\Camila\Documents\Camila\Cursos\Dash\"/>
    </mc:Choice>
  </mc:AlternateContent>
  <xr:revisionPtr revIDLastSave="0" documentId="13_ncr:1_{9E89CA33-9D33-40AD-A844-3C9902EC4AD2}" xr6:coauthVersionLast="46" xr6:coauthVersionMax="46" xr10:uidLastSave="{00000000-0000-0000-0000-000000000000}"/>
  <bookViews>
    <workbookView xWindow="-108" yWindow="-108" windowWidth="23256" windowHeight="12576" firstSheet="1" activeTab="1" xr2:uid="{F5C635CE-B837-4A85-9EC9-2DC2FCB0D8A0}"/>
  </bookViews>
  <sheets>
    <sheet name="Dashboard (3)" sheetId="10" state="hidden" r:id="rId1"/>
    <sheet name="Menu" sheetId="8" r:id="rId2"/>
    <sheet name="Dashboard" sheetId="2" r:id="rId3"/>
    <sheet name="Dashboard (2)" sheetId="9" state="hidden" r:id="rId4"/>
    <sheet name="Análises" sheetId="6" state="hidden" r:id="rId5"/>
    <sheet name="Planilha6" sheetId="7" state="hidden" r:id="rId6"/>
    <sheet name="Base de Dados" sheetId="1" r:id="rId7"/>
    <sheet name="Apoio" sheetId="4" state="hidden" r:id="rId8"/>
    <sheet name="Imagens" sheetId="3" state="hidden" r:id="rId9"/>
    <sheet name="Help" sheetId="5" r:id="rId10"/>
  </sheets>
  <definedNames>
    <definedName name="NativeTimeline_DATA">#N/A</definedName>
    <definedName name="SegmentaçãodeDados_ANO">#N/A</definedName>
    <definedName name="SegmentaçãodeDados_decada">#N/A</definedName>
    <definedName name="SegmentaçãodeDados_Década">#N/A</definedName>
    <definedName name="SegmentaçãodeDados_personagem">#N/A</definedName>
    <definedName name="SegmentaçãodeDados_PERSONAGEM1">#N/A</definedName>
    <definedName name="SegmentaçãodeDados_PLATAFORMA">#N/A</definedName>
  </definedNames>
  <calcPr calcId="191029"/>
  <pivotCaches>
    <pivotCache cacheId="0" r:id="rId11"/>
    <pivotCache cacheId="1" r:id="rId12"/>
    <pivotCache cacheId="2" r:id="rId13"/>
  </pivotCaches>
  <extLst>
    <ext xmlns:x14="http://schemas.microsoft.com/office/spreadsheetml/2009/9/main" uri="{BBE1A952-AA13-448e-AADC-164F8A28A991}">
      <x14:slicerCaches>
        <x14:slicerCache r:id="rId14"/>
        <x14:slicerCache r:id="rId15"/>
        <x14:slicerCache r:id="rId16"/>
        <x14:slicerCache r:id="rId17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D0CA8CA8-9F24-4464-BF8E-62219DCF47F9}">
      <x15:timelineCacheRefs>
        <x15:timelineCacheRef r:id="rId18"/>
      </x15:timelineCacheRefs>
    </ext>
    <ext xmlns:x15="http://schemas.microsoft.com/office/spreadsheetml/2010/11/main" uri="{46BE6895-7355-4a93-B00E-2C351335B9C9}">
      <x15:slicerCaches xmlns:x14="http://schemas.microsoft.com/office/spreadsheetml/2009/9/main">
        <x14:slicerCache r:id="rId19"/>
        <x14:slicerCache r:id="rId20"/>
      </x15:slicerCaches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R8" i="6" l="1"/>
  <c r="O8" i="6"/>
  <c r="I8" i="6"/>
  <c r="L8" i="6"/>
</calcChain>
</file>

<file path=xl/sharedStrings.xml><?xml version="1.0" encoding="utf-8"?>
<sst xmlns="http://schemas.openxmlformats.org/spreadsheetml/2006/main" count="1542" uniqueCount="291">
  <si>
    <t>ANO</t>
  </si>
  <si>
    <t>JOGO</t>
  </si>
  <si>
    <t>PLATAFORMA</t>
  </si>
  <si>
    <t>PLATAFORMA 3</t>
  </si>
  <si>
    <t>ABREVIAÇÃO</t>
  </si>
  <si>
    <t>FATURAMENTO</t>
  </si>
  <si>
    <t>Mario's Cement Factory</t>
  </si>
  <si>
    <t>Game &amp; Watch</t>
  </si>
  <si>
    <t>MARIO</t>
  </si>
  <si>
    <t>Super Nintendo Entertainment System</t>
  </si>
  <si>
    <t>SNES</t>
  </si>
  <si>
    <t>NES</t>
  </si>
  <si>
    <t>Super Mario Bros.</t>
  </si>
  <si>
    <t>Mario's Bombs Away</t>
  </si>
  <si>
    <t>Nintendo Entertainment System</t>
  </si>
  <si>
    <t>Super Mario All-Stars</t>
  </si>
  <si>
    <t>Mario Bros.</t>
  </si>
  <si>
    <t>Arcade</t>
  </si>
  <si>
    <t>NEC PC 8801</t>
  </si>
  <si>
    <t>NEC PC-8801</t>
  </si>
  <si>
    <t>GBC</t>
  </si>
  <si>
    <t>Super Mario Bros. DX</t>
  </si>
  <si>
    <t>Personal computer</t>
  </si>
  <si>
    <t>PC</t>
  </si>
  <si>
    <t>GBA</t>
  </si>
  <si>
    <t>Classic NES Series:</t>
  </si>
  <si>
    <t>Donkey Kong Circus</t>
  </si>
  <si>
    <t>DONKEY KONG</t>
  </si>
  <si>
    <t>Game Watch</t>
  </si>
  <si>
    <t>Donkey Kong Hockey</t>
  </si>
  <si>
    <t>Game Boy GB</t>
  </si>
  <si>
    <t>GB</t>
  </si>
  <si>
    <t>NES Classic Edition</t>
  </si>
  <si>
    <t>Tennis</t>
  </si>
  <si>
    <t>Nintendo 64</t>
  </si>
  <si>
    <t>N64</t>
  </si>
  <si>
    <t>Super Mario Bros. 2</t>
  </si>
  <si>
    <t>Game Boy Color</t>
  </si>
  <si>
    <t>FDS</t>
  </si>
  <si>
    <t>Super Mario Bros. 2 /</t>
  </si>
  <si>
    <t>Wrecking Crew</t>
  </si>
  <si>
    <t>GameCube</t>
  </si>
  <si>
    <t>Game Cube</t>
  </si>
  <si>
    <t>Super Mario Bros. Special</t>
  </si>
  <si>
    <t>Nintendo 3DS</t>
  </si>
  <si>
    <t>3DS</t>
  </si>
  <si>
    <t>VS. Super Mario Bros.</t>
  </si>
  <si>
    <t>Super Mario Advance</t>
  </si>
  <si>
    <t>Super Mario Bros.: The Lost Levels</t>
  </si>
  <si>
    <t>Family Computer Disk System</t>
  </si>
  <si>
    <t>All Night Nippon Super Mario Bros.</t>
  </si>
  <si>
    <t>Super Mario Bros. 3</t>
  </si>
  <si>
    <t>Family Computer Golf: Japan Course</t>
  </si>
  <si>
    <t>Family Computer Golf: U.S. Course</t>
  </si>
  <si>
    <t>Famicom Grand Prix II: 3D Hot Rally</t>
  </si>
  <si>
    <t>Super Mario Advance 4:</t>
  </si>
  <si>
    <t>Wii (VC)</t>
  </si>
  <si>
    <t>I Am a Teacher: Super Mario Sweater</t>
  </si>
  <si>
    <t>Super Mario Land</t>
  </si>
  <si>
    <t>Nelsonic Game Watch</t>
  </si>
  <si>
    <t>Kaettekita Mario Bros.</t>
  </si>
  <si>
    <t>Super Mario World</t>
  </si>
  <si>
    <t>Game Boy</t>
  </si>
  <si>
    <t>Super Mario Advance 2:</t>
  </si>
  <si>
    <t>Dr. Mario</t>
  </si>
  <si>
    <t>Wii</t>
  </si>
  <si>
    <t>Super Mario All-Stars:</t>
  </si>
  <si>
    <t>Super NES Classic Edition</t>
  </si>
  <si>
    <t>VS. Dr. Mario</t>
  </si>
  <si>
    <t>Super Mario Land 2 &amp; 3</t>
  </si>
  <si>
    <t>Super Mario Land 2:</t>
  </si>
  <si>
    <t>Super Mario Land 3:</t>
  </si>
  <si>
    <t>NES Open Tournament Golf</t>
  </si>
  <si>
    <t>Mario Teaches Typing</t>
  </si>
  <si>
    <t>Super Mario Bros. &amp; Friends: When I Grow Up</t>
  </si>
  <si>
    <t>Super Mario World 2:</t>
  </si>
  <si>
    <t>Mario the Juggler</t>
  </si>
  <si>
    <t>Yoshi</t>
  </si>
  <si>
    <t>YOSHI</t>
  </si>
  <si>
    <t>Super Mario Advance 3:</t>
  </si>
  <si>
    <t>Super Mario 64</t>
  </si>
  <si>
    <t>Mario is Missing!</t>
  </si>
  <si>
    <t>NDS</t>
  </si>
  <si>
    <t>Super Mario 64 DS</t>
  </si>
  <si>
    <t>Super Mario Kart</t>
  </si>
  <si>
    <t>Mario Paint</t>
  </si>
  <si>
    <t>Super Mario Sunshine</t>
  </si>
  <si>
    <t>Yoshi's Cookie</t>
  </si>
  <si>
    <t>NGC</t>
  </si>
  <si>
    <t>New Super Mario Bros. series</t>
  </si>
  <si>
    <t>Super Mario Race</t>
  </si>
  <si>
    <t>New Super Mario Bros.</t>
  </si>
  <si>
    <t>Super Mario Land 2: 6 Golden Coins</t>
  </si>
  <si>
    <t>New Super Mario Bros. Wii</t>
  </si>
  <si>
    <t>Mario's Time Machine</t>
  </si>
  <si>
    <t>New Super Mario Bros. 2</t>
  </si>
  <si>
    <t>Wii U</t>
  </si>
  <si>
    <t>New Super Mario Bros. U</t>
  </si>
  <si>
    <t>New Super Luigi U</t>
  </si>
  <si>
    <t>Mario &amp; Wario</t>
  </si>
  <si>
    <t>Switch</t>
  </si>
  <si>
    <t>New Super Mario Bros. U Deluxe</t>
  </si>
  <si>
    <t>Super Mario Galaxy series</t>
  </si>
  <si>
    <t>Mario's Early Years! Fun with Letters</t>
  </si>
  <si>
    <t>Super Mario Galaxy</t>
  </si>
  <si>
    <t>Mario's Early Years! Fun with Numbers</t>
  </si>
  <si>
    <t>Super Mario Galaxy 2</t>
  </si>
  <si>
    <t>Mario's Early Years! Preschool Fun</t>
  </si>
  <si>
    <t>Super Mario 3D series</t>
  </si>
  <si>
    <t>Super Mario 3D Land</t>
  </si>
  <si>
    <t>Yoshi's Safari</t>
  </si>
  <si>
    <t>Super Mario 3D World</t>
  </si>
  <si>
    <t>Tetris &amp; Dr. Mario</t>
  </si>
  <si>
    <t>Super Mario Maker</t>
  </si>
  <si>
    <t>Wario Land: Super Mario Land 3</t>
  </si>
  <si>
    <t>Super Mario Maker for Nintendo 3DS</t>
  </si>
  <si>
    <t>Hotel Mario</t>
  </si>
  <si>
    <t>CD-i</t>
  </si>
  <si>
    <t>Super Mario Maker 2</t>
  </si>
  <si>
    <t>Super Mario All-Stars + Super Mario World</t>
  </si>
  <si>
    <t>Recent Super Mario games</t>
  </si>
  <si>
    <t>Donkey Kong</t>
  </si>
  <si>
    <t>iOS</t>
  </si>
  <si>
    <t>Super Mario Run</t>
  </si>
  <si>
    <t>Super Mario Odyssey</t>
  </si>
  <si>
    <t>Donkey Kong Country 2: Diddy's Kong Quest</t>
  </si>
  <si>
    <t>Super Mario World 2: Yoshi's Island</t>
  </si>
  <si>
    <t>Mario's Game Gallery</t>
  </si>
  <si>
    <t>Undake30 Same Game</t>
  </si>
  <si>
    <t>Satellaview</t>
  </si>
  <si>
    <t>Excitebike: Bun Bun Mario Battle Stadium</t>
  </si>
  <si>
    <t>BS Super Mario USA</t>
  </si>
  <si>
    <t>Mario's Picross</t>
  </si>
  <si>
    <t>Mario's Super Picross</t>
  </si>
  <si>
    <t>Mario's Tennis</t>
  </si>
  <si>
    <t>Virtual Boy</t>
  </si>
  <si>
    <t>Mario Clash</t>
  </si>
  <si>
    <t>Mario Teaches Typing 2</t>
  </si>
  <si>
    <t>Mario Kart 64</t>
  </si>
  <si>
    <t>Super Mario RPG: Legend of the Seven Stars</t>
  </si>
  <si>
    <t>Mario Paint: BS Ban</t>
  </si>
  <si>
    <t>BS Mario Paint: Yuushou Naizou Ban</t>
  </si>
  <si>
    <t>Dr. Mario BS Version</t>
  </si>
  <si>
    <t>Game &amp; Watch Gallery</t>
  </si>
  <si>
    <t>Game &amp; Watch Gallery 2</t>
  </si>
  <si>
    <t>Mario no Photopi</t>
  </si>
  <si>
    <t>Wrecking Crew '98</t>
  </si>
  <si>
    <t>Super Mario Bros. Deluxe</t>
  </si>
  <si>
    <t>Mario Golf</t>
  </si>
  <si>
    <t>Mario Party</t>
  </si>
  <si>
    <t>Mario Party 2</t>
  </si>
  <si>
    <t>Super Smash Bros.</t>
  </si>
  <si>
    <t>Game &amp; Watch Gallery 3</t>
  </si>
  <si>
    <t>Mario Artist: Paint Studio</t>
  </si>
  <si>
    <t>Nintendo 64DD</t>
  </si>
  <si>
    <t>Mario Artist: Talent Studio</t>
  </si>
  <si>
    <t>Mario Artist: Communication Kit</t>
  </si>
  <si>
    <t>Mario Artist: Polygon Studio</t>
  </si>
  <si>
    <t>Mario Tennis</t>
  </si>
  <si>
    <t>Paper Mario</t>
  </si>
  <si>
    <t>Mario Party 3</t>
  </si>
  <si>
    <t>Dr. Mario 64</t>
  </si>
  <si>
    <t>Mario Family</t>
  </si>
  <si>
    <t>Luigi's Mansion</t>
  </si>
  <si>
    <t>Nintendo GameCube</t>
  </si>
  <si>
    <t>LUIGI</t>
  </si>
  <si>
    <t>Super Smash Bros. Melee</t>
  </si>
  <si>
    <t>Mario Kart: Super Circuit</t>
  </si>
  <si>
    <t>Game Boy Advance</t>
  </si>
  <si>
    <t>Super Mario World: Super Mario Advance 2</t>
  </si>
  <si>
    <t>Mario Party 4</t>
  </si>
  <si>
    <t>Yoshi's Island: Super Mario Advance 3</t>
  </si>
  <si>
    <t>Game &amp; Watch Gallery 4</t>
  </si>
  <si>
    <t>Mario Party 5</t>
  </si>
  <si>
    <t>Mario Kart: Double Dash!!</t>
  </si>
  <si>
    <t>Mario Golf: Toadstool Tour</t>
  </si>
  <si>
    <t>Nintendo Puzzle Collection</t>
  </si>
  <si>
    <t>Super Mario Advance 4: Super Mario Bros. 3</t>
  </si>
  <si>
    <t>Mario &amp; Luigi: Superstar Saga</t>
  </si>
  <si>
    <t>Paper Mario: The Thousand-Year Door</t>
  </si>
  <si>
    <t>Classic NES Series: Super Mario Bros.</t>
  </si>
  <si>
    <t>Classic NES Series: Dr. Mario</t>
  </si>
  <si>
    <t>Mario Party 6</t>
  </si>
  <si>
    <t>Mario Power Tennis</t>
  </si>
  <si>
    <t>Mario vs. Donkey Kong</t>
  </si>
  <si>
    <t>Mario Golf: Advance Tour</t>
  </si>
  <si>
    <t>Mario Pinball Land</t>
  </si>
  <si>
    <t>Nintendo DS</t>
  </si>
  <si>
    <t>WarioWare: Touched!</t>
  </si>
  <si>
    <t>Yakuman DS</t>
  </si>
  <si>
    <t>Mario Superstar Baseball</t>
  </si>
  <si>
    <t>Dance Dance Revolution: Mario Mix</t>
  </si>
  <si>
    <t>Mario Kart DS</t>
  </si>
  <si>
    <t>Mario Party 7</t>
  </si>
  <si>
    <t>Super Mario Strikers</t>
  </si>
  <si>
    <t>Mario &amp; Luigi: Partners in Time</t>
  </si>
  <si>
    <t>Yoshi Touch &amp; Go</t>
  </si>
  <si>
    <t>Mario Party Advance</t>
  </si>
  <si>
    <t>Mario Tennis: Power Tour</t>
  </si>
  <si>
    <t>Dr. Mario &amp; Puzzle League</t>
  </si>
  <si>
    <t>Mario Kart Arcade GP</t>
  </si>
  <si>
    <t>Arcade game</t>
  </si>
  <si>
    <t>Super Princess Peach</t>
  </si>
  <si>
    <t>PRINCESA</t>
  </si>
  <si>
    <t>Mario Hoops 3-on-3</t>
  </si>
  <si>
    <t>Mario vs. Donkey Kong 2: March of the Minis</t>
  </si>
  <si>
    <t>Yoshi's Island DS</t>
  </si>
  <si>
    <t>Super Paper Mario</t>
  </si>
  <si>
    <t>Mario Party 8</t>
  </si>
  <si>
    <t>Mario Strikers Charged</t>
  </si>
  <si>
    <t>Mario &amp; Sonic at the Olympic Games</t>
  </si>
  <si>
    <t>Mario Party DS</t>
  </si>
  <si>
    <t>Mario Kart Arcade GP 2</t>
  </si>
  <si>
    <t>Super Smash Bros. Brawl</t>
  </si>
  <si>
    <t>Dr. Mario Express</t>
  </si>
  <si>
    <t>DSiWare</t>
  </si>
  <si>
    <t>Dr. Mario Online Rx</t>
  </si>
  <si>
    <t>WiiWare</t>
  </si>
  <si>
    <t>Mario Kart Wii</t>
  </si>
  <si>
    <t>Game &amp; Watch Collection</t>
  </si>
  <si>
    <t>Mario Super Sluggers</t>
  </si>
  <si>
    <t>Mario Power Tennis (New Play Control!)</t>
  </si>
  <si>
    <t>Mario &amp; Sonic at the Olympic Winter Games</t>
  </si>
  <si>
    <t>Mario &amp; Luigi: Bowser's Inside Story</t>
  </si>
  <si>
    <t>Game &amp; Watch Collection 2</t>
  </si>
  <si>
    <t>Super Mario All-Stars Limited Edition</t>
  </si>
  <si>
    <t>Mario vs. Donkey Kong: Mini-Land Mayhem!</t>
  </si>
  <si>
    <t>Mario Sports Mix</t>
  </si>
  <si>
    <t>Mario &amp; Sonic at the London 2012 Olympic Games</t>
  </si>
  <si>
    <t>Mario Kart 7</t>
  </si>
  <si>
    <t>Fortune Street</t>
  </si>
  <si>
    <t>Mario Party 9</t>
  </si>
  <si>
    <t>Mario Tennis Open</t>
  </si>
  <si>
    <t>Paper Mario: Sticker Star</t>
  </si>
  <si>
    <t>Luigi's Mansion: Dark Moon</t>
  </si>
  <si>
    <t>Mario and Donkey Kong: Minis on the Move</t>
  </si>
  <si>
    <t>Mario &amp; Luigi: Dream Team</t>
  </si>
  <si>
    <t>Mario Kart Arcade GP DX</t>
  </si>
  <si>
    <t>Mario &amp; Sonic at the Sochi 2014 Olympic Winter Games</t>
  </si>
  <si>
    <t>Mario Party: Island Tour</t>
  </si>
  <si>
    <t>Yoshi's New Island</t>
  </si>
  <si>
    <t>Mario Golf: World Tour</t>
  </si>
  <si>
    <t>Mario Kart 8</t>
  </si>
  <si>
    <t>Super Smash Bros. for Nintendo 3DS</t>
  </si>
  <si>
    <t>Super Smash Bros. for Wii U</t>
  </si>
  <si>
    <t>Mario Party 10</t>
  </si>
  <si>
    <t>Puzzle &amp; Dragons: Super Mario Bros. Edition</t>
  </si>
  <si>
    <t>Mario Tennis: Ultra Smash</t>
  </si>
  <si>
    <t>Mario &amp; Luigi: Paper Jam</t>
  </si>
  <si>
    <t>Mario &amp; Sonic at the Rio 2016 Olympic Games</t>
  </si>
  <si>
    <t>Paper Mario: Color Splash</t>
  </si>
  <si>
    <t>Mario Party: Star Rush</t>
  </si>
  <si>
    <t>Mario Sports Superstars</t>
  </si>
  <si>
    <t>Android</t>
  </si>
  <si>
    <t>Mario Kart 8 Deluxe</t>
  </si>
  <si>
    <t>Nintendo Switch</t>
  </si>
  <si>
    <t>Mario + Rabbids Kingdom Battle</t>
  </si>
  <si>
    <t>Mario &amp; Luigi: Superstar Saga + Bowser's Minions</t>
  </si>
  <si>
    <t>Mario Party: The Top 100</t>
  </si>
  <si>
    <t>Mario Tennis Aces</t>
  </si>
  <si>
    <t>WarioWare Gold</t>
  </si>
  <si>
    <t>Super Mario Party</t>
  </si>
  <si>
    <t>Super Smash Bros. Ultimate</t>
  </si>
  <si>
    <t>Mario &amp; Luigi: Bowser's Inside Story + Bowser Jr.'s Journey</t>
  </si>
  <si>
    <t>Mario Kart Tour</t>
  </si>
  <si>
    <t>Mario &amp; Sonic at the Olympic Games Tokyo 2020</t>
  </si>
  <si>
    <t>Wii (VC)</t>
  </si>
  <si>
    <t>3DS (VC)</t>
  </si>
  <si>
    <t>Nintendo 3DS (eShop)</t>
  </si>
  <si>
    <t>iOS, Android</t>
  </si>
  <si>
    <t>PERSONAGEM</t>
  </si>
  <si>
    <t>Rótulos de Linha</t>
  </si>
  <si>
    <t>Total Geral</t>
  </si>
  <si>
    <t>Soma de FATURAMENTO</t>
  </si>
  <si>
    <t>DATA</t>
  </si>
  <si>
    <t>VALOR</t>
  </si>
  <si>
    <t>2000</t>
  </si>
  <si>
    <t>Soma de VALOR</t>
  </si>
  <si>
    <t>Faturamento por ano</t>
  </si>
  <si>
    <t>Faturamento por Plataforma</t>
  </si>
  <si>
    <t>Quantidadade de Jogos e Plataformas por personagem</t>
  </si>
  <si>
    <t>Plataformas</t>
  </si>
  <si>
    <t>Década</t>
  </si>
  <si>
    <t>80's</t>
  </si>
  <si>
    <t>90's</t>
  </si>
  <si>
    <t>2010's</t>
  </si>
  <si>
    <t>2000's</t>
  </si>
  <si>
    <t>....</t>
  </si>
  <si>
    <t>jogos</t>
  </si>
  <si>
    <t>No Dashboad, basta apenas clicar no filtro desejado para obter o resultado</t>
  </si>
  <si>
    <t>Para voltar ao menu, clicar no ícone 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</si>
</sst>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4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1" fillId="0" borderId="0" xfId="0" applyFont="1"/>
    <xf numFmtId="14" fontId="1" fillId="0" borderId="0" xfId="0" applyNumberFormat="1" applyFont="1"/>
    <xf numFmtId="0" fontId="0" fillId="0" borderId="0" xfId="0" applyBorder="1"/>
    <xf numFmtId="0" fontId="0" fillId="2" borderId="0" xfId="0" applyFill="1" applyBorder="1"/>
    <xf numFmtId="0" fontId="0" fillId="2" borderId="1" xfId="0" applyFill="1" applyBorder="1"/>
    <xf numFmtId="0" fontId="0" fillId="2" borderId="3" xfId="0" applyFill="1" applyBorder="1"/>
    <xf numFmtId="0" fontId="0" fillId="2" borderId="2" xfId="0" applyFill="1" applyBorder="1"/>
  </cellXfs>
  <cellStyles count="1">
    <cellStyle name="Normal" xfId="0" builtinId="0"/>
  </cellStyles>
  <dxfs count="6">
    <dxf>
      <font>
        <b/>
        <color theme="1"/>
      </font>
      <border diagonalUp="0" diagonalDown="0">
        <left/>
        <right/>
        <top/>
        <bottom/>
        <vertical/>
        <horizontal/>
      </border>
    </dxf>
    <dxf>
      <font>
        <b/>
        <i val="0"/>
        <sz val="8"/>
        <color theme="2" tint="-0.499984740745262"/>
      </font>
      <fill>
        <patternFill>
          <fgColor theme="0" tint="-4.9989318521683403E-2"/>
          <bgColor theme="0" tint="-4.9989318521683403E-2"/>
        </patternFill>
      </fill>
      <border diagonalUp="0" diagonalDown="0">
        <left/>
        <right/>
        <top/>
        <bottom/>
        <vertical/>
        <horizontal/>
      </border>
    </dxf>
    <dxf>
      <font>
        <b/>
        <color theme="1"/>
      </font>
      <border diagonalUp="0" diagonalDown="0">
        <left/>
        <right/>
        <top/>
        <bottom/>
        <vertical/>
        <horizontal/>
      </border>
    </dxf>
    <dxf>
      <font>
        <b/>
        <i val="0"/>
        <sz val="8"/>
        <color theme="2" tint="-0.499984740745262"/>
      </font>
      <fill>
        <patternFill>
          <fgColor theme="0" tint="-4.9989318521683403E-2"/>
          <bgColor theme="0" tint="-4.9989318521683403E-2"/>
        </patternFill>
      </fill>
      <border diagonalUp="0" diagonalDown="0">
        <left/>
        <right/>
        <top/>
        <bottom/>
        <vertical/>
        <horizontal/>
      </border>
    </dxf>
    <dxf>
      <font>
        <b/>
        <color theme="1"/>
      </font>
      <border diagonalUp="0" diagonalDown="0">
        <left/>
        <right/>
        <top/>
        <bottom/>
        <vertical/>
        <horizontal/>
      </border>
    </dxf>
    <dxf>
      <font>
        <b/>
        <i val="0"/>
        <sz val="8"/>
        <color theme="2" tint="-0.499984740745262"/>
      </font>
      <fill>
        <patternFill>
          <fgColor theme="0" tint="-4.9989318521683403E-2"/>
          <bgColor theme="0" tint="-4.9989318521683403E-2"/>
        </patternFill>
      </fill>
      <border diagonalUp="0" diagonalDown="0">
        <left/>
        <right/>
        <top/>
        <bottom/>
        <vertical/>
        <horizontal/>
      </border>
    </dxf>
  </dxfs>
  <tableStyles count="5" defaultTableStyle="TableStyleMedium2" defaultPivotStyle="PivotStyleLight16">
    <tableStyle name="Estilo de Segmentação de Dados 1" pivot="0" table="0" count="0" xr9:uid="{14C7D7AF-D3C6-4A2A-A86C-A8418E42F2C8}"/>
    <tableStyle name="Estilo de Segmentação de Dados 2" pivot="0" table="0" count="2" xr9:uid="{5A66769E-0AF1-4D1A-94D8-F9C3095DCDF9}"/>
    <tableStyle name="SlicerStyleLight1 2" pivot="0" table="0" count="10" xr9:uid="{BA35CCC9-8B0D-4AD4-8E60-F3113E890B75}">
      <tableStyleElement type="wholeTable" dxfId="5"/>
      <tableStyleElement type="headerRow" dxfId="4"/>
    </tableStyle>
    <tableStyle name="SlicerStyleLight1 2 2" pivot="0" table="0" count="10" xr9:uid="{7E61C4D5-1883-4B97-A813-50A8A6948AA5}">
      <tableStyleElement type="wholeTable" dxfId="3"/>
      <tableStyleElement type="headerRow" dxfId="2"/>
    </tableStyle>
    <tableStyle name="SlicerStyleLight1 2 2 2" pivot="0" table="0" count="10" xr9:uid="{BC7D8571-9659-4512-AB0A-6BB1E98089A4}">
      <tableStyleElement type="wholeTable" dxfId="1"/>
      <tableStyleElement type="headerRow" dxfId="0"/>
    </tableStyle>
  </tableStyles>
  <colors>
    <mruColors>
      <color rgb="FF149FFD"/>
    </mruColors>
  </colors>
  <extLst>
    <ext xmlns:x14="http://schemas.microsoft.com/office/spreadsheetml/2009/9/main" uri="{46F421CA-312F-682f-3DD2-61675219B42D}">
      <x14:dxfs count="26">
        <dxf>
          <font>
            <color theme="2" tint="-0.499984740745262"/>
          </font>
          <fill>
            <patternFill patternType="solid">
              <fgColor theme="2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2" tint="-0.499984740745262"/>
          </font>
          <fill>
            <patternFill patternType="solid">
              <fgColor theme="2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2" tint="-0.499984740745262"/>
          </font>
          <fill>
            <patternFill patternType="solid">
              <fgColor theme="0" tint="-4.9989318521683403E-2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2" tint="-0.499984740745262"/>
          </font>
          <fill>
            <patternFill patternType="solid">
              <fgColor auto="1"/>
              <bgColor theme="2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rgb="FF828282"/>
          </font>
          <fill>
            <patternFill patternType="solid">
              <fgColor theme="2" tint="-9.9948118533890809E-2"/>
              <bgColor theme="4" tint="0.79992065187536243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0"/>
          </font>
          <fill>
            <patternFill>
              <fgColor theme="7"/>
              <bgColor theme="4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rgb="FF828282"/>
          </font>
          <fill>
            <patternFill patternType="solid">
              <fgColor rgb="FFFFFFFF"/>
              <bgColor rgb="FFFFFFFF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2" tint="-0.499984740745262"/>
          </font>
          <fill>
            <patternFill patternType="none">
              <fgColor indexed="64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2" tint="-0.499984740745262"/>
          </font>
          <fill>
            <patternFill patternType="solid">
              <fgColor theme="2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2" tint="-0.499984740745262"/>
          </font>
          <fill>
            <patternFill patternType="solid">
              <fgColor theme="2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2" tint="-0.499984740745262"/>
          </font>
          <fill>
            <patternFill patternType="solid">
              <fgColor theme="0" tint="-4.9989318521683403E-2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2" tint="-0.499984740745262"/>
          </font>
          <fill>
            <patternFill patternType="solid">
              <fgColor auto="1"/>
              <bgColor theme="2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rgb="FF828282"/>
          </font>
          <fill>
            <patternFill patternType="solid">
              <fgColor theme="2" tint="-9.9948118533890809E-2"/>
              <bgColor theme="4" tint="0.79992065187536243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0"/>
          </font>
          <fill>
            <patternFill>
              <fgColor theme="7"/>
              <bgColor theme="7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rgb="FF828282"/>
          </font>
          <fill>
            <patternFill patternType="solid">
              <fgColor rgb="FFFFFFFF"/>
              <bgColor rgb="FFFFFFFF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2" tint="-0.499984740745262"/>
          </font>
          <fill>
            <patternFill patternType="solid">
              <fgColor rgb="FFFFFFFF"/>
              <bgColor rgb="FFFFFFFF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2" tint="-0.499984740745262"/>
          </font>
          <fill>
            <patternFill patternType="solid">
              <fgColor theme="2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2" tint="-0.499984740745262"/>
          </font>
          <fill>
            <patternFill patternType="solid">
              <fgColor theme="2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2" tint="-0.499984740745262"/>
          </font>
          <fill>
            <patternFill patternType="solid">
              <fgColor theme="0" tint="-4.9989318521683403E-2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2" tint="-0.499984740745262"/>
          </font>
          <fill>
            <patternFill patternType="solid">
              <fgColor auto="1"/>
              <bgColor theme="2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rgb="FF828282"/>
          </font>
          <fill>
            <patternFill patternType="solid">
              <fgColor theme="2" tint="-9.9948118533890809E-2"/>
              <bgColor theme="4" tint="0.79992065187536243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0"/>
          </font>
          <fill>
            <patternFill patternType="solid">
              <fgColor theme="6"/>
              <bgColor theme="5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rgb="FF828282"/>
          </font>
          <fill>
            <patternFill patternType="solid">
              <fgColor rgb="FFFFFFFF"/>
              <bgColor rgb="FFFFFFFF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b/>
            <i val="0"/>
            <color theme="2" tint="-0.499984740745262"/>
          </font>
          <fill>
            <patternFill patternType="solid">
              <fgColor rgb="FFFFFFFF"/>
              <bgColor rgb="FFFFFFFF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2" tint="-0.499984740745262"/>
          </font>
          <fill>
            <patternFill>
              <fgColor theme="0" tint="-4.9989318521683403E-2"/>
            </patternFill>
          </fill>
        </dxf>
        <dxf>
          <font>
            <color theme="5"/>
          </font>
          <fill>
            <patternFill>
              <fgColor theme="4"/>
            </pattern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Estilo de Segmentação de Dados 1"/>
        <x14:slicerStyle name="Estilo de Segmentação de Dados 2">
          <x14:slicerStyleElements>
            <x14:slicerStyleElement type="selectedItemWithData" dxfId="25"/>
            <x14:slicerStyleElement type="selectedItemWithNoData" dxfId="24"/>
          </x14:slicerStyleElements>
        </x14:slicerStyle>
        <x14:slicerStyle name="SlicerStyleLight1 2">
          <x14:slicerStyleElements>
            <x14:slicerStyleElement type="unselectedItemWithData" dxfId="23"/>
            <x14:slicerStyleElement type="unselectedItemWithNoData" dxfId="22"/>
            <x14:slicerStyleElement type="selectedItemWithData" dxfId="21"/>
            <x14:slicerStyleElement type="selectedItemWithNoData" dxfId="20"/>
            <x14:slicerStyleElement type="hoveredUnselectedItemWithData" dxfId="19"/>
            <x14:slicerStyleElement type="hoveredSelectedItemWithData" dxfId="18"/>
            <x14:slicerStyleElement type="hoveredUnselectedItemWithNoData" dxfId="17"/>
            <x14:slicerStyleElement type="hoveredSelectedItemWithNoData" dxfId="16"/>
          </x14:slicerStyleElements>
        </x14:slicerStyle>
        <x14:slicerStyle name="SlicerStyleLight1 2 2">
          <x14:slicerStyleElements>
            <x14:slicerStyleElement type="unselectedItemWithData" dxfId="15"/>
            <x14:slicerStyleElement type="unselectedItemWithNoData" dxfId="14"/>
            <x14:slicerStyleElement type="selectedItemWithData" dxfId="13"/>
            <x14:slicerStyleElement type="selectedItemWithNoData" dxfId="12"/>
            <x14:slicerStyleElement type="hoveredUnselectedItemWithData" dxfId="11"/>
            <x14:slicerStyleElement type="hoveredSelectedItemWithData" dxfId="10"/>
            <x14:slicerStyleElement type="hoveredUnselectedItemWithNoData" dxfId="9"/>
            <x14:slicerStyleElement type="hoveredSelectedItemWithNoData" dxfId="8"/>
          </x14:slicerStyleElements>
        </x14:slicerStyle>
        <x14:slicerStyle name="SlicerStyleLight1 2 2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3.xml"/><Relationship Id="rId18" Type="http://schemas.microsoft.com/office/2011/relationships/timelineCache" Target="timelineCaches/timelineCache1.xml"/><Relationship Id="rId26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2.xml"/><Relationship Id="rId17" Type="http://schemas.microsoft.com/office/2007/relationships/slicerCache" Target="slicerCaches/slicerCache4.xml"/><Relationship Id="rId25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microsoft.com/office/2007/relationships/slicerCache" Target="slicerCaches/slicerCache3.xml"/><Relationship Id="rId20" Type="http://schemas.microsoft.com/office/2007/relationships/slicerCache" Target="slicerCaches/slicerCache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microsoft.com/office/2007/relationships/slicerCache" Target="slicerCaches/slicerCache2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microsoft.com/office/2007/relationships/slicerCache" Target="slicerCaches/slicerCache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microsoft.com/office/2007/relationships/slicerCache" Target="slicerCaches/slicerCache1.xml"/><Relationship Id="rId22" Type="http://schemas.openxmlformats.org/officeDocument/2006/relationships/styles" Target="styles.xml"/><Relationship Id="rId27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[base_mario_bros.xlsx]Análises!Tabela dinâmica9</c:name>
    <c:fmtId val="5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0A86ADD-A103-48CC-8639-AFB93384F25D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5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710AED1-A997-405A-B285-79B7B5F5605A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6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4EF321F-8C81-49B6-A423-D1ABF0CD07BB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7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FFBB89B-7636-43A9-AEFE-63AE67CB0F50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8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EFB197F-7B26-462D-95B1-B14625ADFF9E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9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EE243E8-4046-4DFA-A4A2-6AC5430FC8B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0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4821578-23A6-490A-8FC2-1AC5A43F712E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1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0B514CA9-C0EF-45B9-B965-D16FF2CFACD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2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70823304-4541-4962-8376-EFF75744407B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3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929F8993-C4AC-4B5E-B2FF-0F11D817FE70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4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24DD658-C470-462F-ACE3-799E93B08EF9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5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46739B06-E735-4BEB-ADC3-F00C7FCAEC32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35C3999D-9979-4FD2-A1ED-397F36F72117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7"/>
        <c:spPr>
          <a:solidFill>
            <a:schemeClr val="accent2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21FB33E2-D6EA-40F1-87BA-D43D06C6C1CB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8"/>
        <c:spPr>
          <a:solidFill>
            <a:schemeClr val="accent3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F6FCF05-4CA3-417C-AD3E-8FE813C03459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9"/>
        <c:spPr>
          <a:solidFill>
            <a:schemeClr val="accent4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C42E02D-CE20-42A3-81F5-383A66C6F039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0"/>
        <c:spPr>
          <a:solidFill>
            <a:schemeClr val="accent5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2B3B2C9-9512-4719-806D-0F211AE6E2E0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1"/>
        <c:spPr>
          <a:solidFill>
            <a:schemeClr val="accent6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93DE451-EF5E-458B-9DD0-068F0774A21B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2"/>
        <c:spPr>
          <a:solidFill>
            <a:schemeClr val="accent1">
              <a:lumMod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A02C565-2AB1-4A42-B126-F67264A5504F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0FBE231-6740-48A9-8B23-3AFDE40C3830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3614776-ECFF-4685-A28D-AF6F7ADBE185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3B5991F-4819-408C-808F-CDAB2EBB2F8F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D4AD113-C927-4B00-91C7-39A64B0D9339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0134E3DB-B75B-4CE4-9A2D-E2C43684EDC8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D2D710A-D4CE-4768-AC3A-E6029A53CAD7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4893AC1E-46C7-402F-9DB1-B8CDA4B00F41}" type="CELLRANGE">
                  <a:rPr lang="pt-BR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howDataLabelsRange val="1"/>
            </c:ext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904B0367-6B28-4514-AC60-359A542A5FB9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56BC5F4-A996-43BA-A27C-F784C400C62C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1425B74-67CA-4F46-B347-00A718118F61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45DE00D-1DC4-4BAF-A537-DDA952F8267B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F11441C-BD52-4109-98AF-6C53EF8A87F3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9C625A7-CEB5-4DF1-93C7-0D4A0B95C905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747613C5-3FF9-4B79-8117-1797B7AF42DA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9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094DDD2A-30FC-447A-869D-B34B716791A6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0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2097A572-0331-4967-9129-1CD12188746D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1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309A01E-5E79-4D3B-A58C-1B944955125C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2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43A50D88-2634-423A-B9B2-62C4395B57CA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3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833591EE-EE27-4B72-A881-9C9592F4DA94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4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CAAD0DC6-DF65-4200-93AC-ABD6736CA737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5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CE377C61-0503-400C-B4AB-B5EF87CA71CA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224F3AFD-9A24-4188-AD67-17879FD0C233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71"/>
        <c:spPr>
          <a:solidFill>
            <a:schemeClr val="accent2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88115EBE-3929-4C34-B45D-C7DE2A3A193D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72"/>
        <c:spPr>
          <a:solidFill>
            <a:schemeClr val="accent3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9BDCB447-2C0C-4DD3-8770-AB8A0C91B1D2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73"/>
        <c:spPr>
          <a:solidFill>
            <a:schemeClr val="accent4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855FDBC9-8D41-4C2E-AC02-264D91B662D5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74"/>
        <c:spPr>
          <a:solidFill>
            <a:schemeClr val="accent5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85F5793-038C-4EE7-9281-2C39EAFAD641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75"/>
        <c:spPr>
          <a:solidFill>
            <a:schemeClr val="accent6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56ABB5C-936B-43F3-847C-E12ECDCB8941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76"/>
        <c:spPr>
          <a:solidFill>
            <a:schemeClr val="accent1">
              <a:lumMod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9631DD60-8B4F-4319-AB41-A8A01A3F84D0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77"/>
        <c:spPr>
          <a:solidFill>
            <a:schemeClr val="accent2">
              <a:lumMod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C9F120C-A9FA-463D-9B6C-B3F2B319873B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</c:pivotFmts>
    <c:plotArea>
      <c:layout/>
      <c:barChart>
        <c:barDir val="bar"/>
        <c:grouping val="clustered"/>
        <c:varyColors val="1"/>
        <c:ser>
          <c:idx val="0"/>
          <c:order val="0"/>
          <c:tx>
            <c:strRef>
              <c:f>Análises!$D$8:$D$21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39A-4E8E-B923-C7FD1084B328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39A-4E8E-B923-C7FD1084B328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639A-4E8E-B923-C7FD1084B328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639A-4E8E-B923-C7FD1084B328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639A-4E8E-B923-C7FD1084B328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639A-4E8E-B923-C7FD1084B328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639A-4E8E-B923-C7FD1084B328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6C7F-41DC-92E5-840916247F88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224F3AFD-9A24-4188-AD67-17879FD0C233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639A-4E8E-B923-C7FD1084B328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88115EBE-3929-4C34-B45D-C7DE2A3A193D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639A-4E8E-B923-C7FD1084B328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9BDCB447-2C0C-4DD3-8770-AB8A0C91B1D2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639A-4E8E-B923-C7FD1084B328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855FDBC9-8D41-4C2E-AC02-264D91B662D5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639A-4E8E-B923-C7FD1084B328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B85F5793-038C-4EE7-9281-2C39EAFAD641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9-639A-4E8E-B923-C7FD1084B328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156ABB5C-936B-43F3-847C-E12ECDCB8941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B-639A-4E8E-B923-C7FD1084B328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9631DD60-8B4F-4319-AB41-A8A01A3F84D0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D-639A-4E8E-B923-C7FD1084B328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AC9F120C-A9FA-463D-9B6C-B3F2B319873B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E-6C7F-41DC-92E5-840916247F88}"/>
                </c:ext>
              </c:extLst>
            </c:dLbl>
            <c:numFmt formatCode="General" sourceLinked="0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Análises!$D$8:$D$21</c:f>
              <c:strCache>
                <c:ptCount val="8"/>
                <c:pt idx="0">
                  <c:v>2019</c:v>
                </c:pt>
                <c:pt idx="1">
                  <c:v>2017</c:v>
                </c:pt>
                <c:pt idx="2">
                  <c:v>2016</c:v>
                </c:pt>
                <c:pt idx="3">
                  <c:v>2015</c:v>
                </c:pt>
                <c:pt idx="4">
                  <c:v>2013</c:v>
                </c:pt>
                <c:pt idx="5">
                  <c:v>2012</c:v>
                </c:pt>
                <c:pt idx="6">
                  <c:v>2011</c:v>
                </c:pt>
                <c:pt idx="7">
                  <c:v>2010</c:v>
                </c:pt>
              </c:strCache>
            </c:strRef>
          </c:cat>
          <c:val>
            <c:numRef>
              <c:f>Análises!$D$8:$D$21</c:f>
              <c:numCache>
                <c:formatCode>General</c:formatCode>
                <c:ptCount val="8"/>
                <c:pt idx="0">
                  <c:v>8.52</c:v>
                </c:pt>
                <c:pt idx="1">
                  <c:v>15.38</c:v>
                </c:pt>
                <c:pt idx="2">
                  <c:v>41.262</c:v>
                </c:pt>
                <c:pt idx="3">
                  <c:v>10.94</c:v>
                </c:pt>
                <c:pt idx="4">
                  <c:v>8.879999999999999</c:v>
                </c:pt>
                <c:pt idx="5">
                  <c:v>18.95</c:v>
                </c:pt>
                <c:pt idx="6">
                  <c:v>31.151000000000003</c:v>
                </c:pt>
                <c:pt idx="7">
                  <c:v>12.15</c:v>
                </c:pt>
              </c:numCache>
            </c:numRef>
          </c:val>
          <c:extLst>
            <c:ext xmlns:c15="http://schemas.microsoft.com/office/drawing/2012/chart" uri="{02D57815-91ED-43cb-92C2-25804820EDAC}">
              <c15:datalabelsRange>
                <c15:f>Análises!$D$8:$D$21</c15:f>
                <c15:dlblRangeCache>
                  <c:ptCount val="14"/>
                  <c:pt idx="0">
                    <c:v>....</c:v>
                  </c:pt>
                  <c:pt idx="1">
                    <c:v>....</c:v>
                  </c:pt>
                  <c:pt idx="2">
                    <c:v>....</c:v>
                  </c:pt>
                  <c:pt idx="3">
                    <c:v>....</c:v>
                  </c:pt>
                  <c:pt idx="4">
                    <c:v>....</c:v>
                  </c:pt>
                  <c:pt idx="5">
                    <c:v>....</c:v>
                  </c:pt>
                  <c:pt idx="6">
                    <c:v>....</c:v>
                  </c:pt>
                  <c:pt idx="7">
                    <c:v>....</c:v>
                  </c:pt>
                  <c:pt idx="8">
                    <c:v>....</c:v>
                  </c:pt>
                  <c:pt idx="9">
                    <c:v>....</c:v>
                  </c:pt>
                  <c:pt idx="10">
                    <c:v>....</c:v>
                  </c:pt>
                  <c:pt idx="11">
                    <c:v>....</c:v>
                  </c:pt>
                  <c:pt idx="12">
                    <c:v>....</c:v>
                  </c:pt>
                  <c:pt idx="13">
                    <c:v>....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E-639A-4E8E-B923-C7FD1084B3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58006328"/>
        <c:axId val="558002064"/>
      </c:barChart>
      <c:catAx>
        <c:axId val="5580063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4"/>
                </a:solidFill>
                <a:latin typeface="Bahnschrift SemiBold" panose="020B0502040204020203" pitchFamily="34" charset="0"/>
                <a:ea typeface="+mn-ea"/>
                <a:cs typeface="+mn-cs"/>
              </a:defRPr>
            </a:pPr>
            <a:endParaRPr lang="pt-BR"/>
          </a:p>
        </c:txPr>
        <c:crossAx val="558002064"/>
        <c:crosses val="autoZero"/>
        <c:auto val="1"/>
        <c:lblAlgn val="ctr"/>
        <c:lblOffset val="100"/>
        <c:noMultiLvlLbl val="0"/>
      </c:catAx>
      <c:valAx>
        <c:axId val="55800206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558006328"/>
        <c:crosses val="autoZero"/>
        <c:crossBetween val="between"/>
      </c:valAx>
      <c:spPr>
        <a:solidFill>
          <a:schemeClr val="bg1">
            <a:alpha val="44000"/>
          </a:schemeClr>
        </a:solidFill>
        <a:ln>
          <a:noFill/>
        </a:ln>
        <a:effectLst>
          <a:outerShdw blurRad="152400" dist="317500" dir="5400000" sx="90000" sy="-19000" rotWithShape="0">
            <a:prstClr val="black">
              <a:alpha val="15000"/>
            </a:prstClr>
          </a:outerShdw>
        </a:effectLst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alpha val="49000"/>
      </a:schemeClr>
    </a:solidFill>
    <a:ln w="9525" cap="flat" cmpd="sng" algn="ctr">
      <a:noFill/>
      <a:round/>
    </a:ln>
    <a:effectLst>
      <a:outerShdw blurRad="50800" dist="38100" dir="5400000" algn="t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[base_mario_bros.xlsx]Análises!Tabela dinâmica9</c:name>
    <c:fmtId val="8"/>
  </c:pivotSource>
  <c:chart>
    <c:autoTitleDeleted val="1"/>
    <c:pivotFmts>
      <c:pivotFmt>
        <c:idx val="0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24201C18-43FC-428C-90F0-14FEC28A236C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77C6177B-7F73-4607-BF7C-C5EB0173F898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D6D93E4-F95C-456B-B308-5EBF21DDB3AC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59904CEC-EFFF-4EB1-BAB9-7DEFFC4C8C39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7F5A180-7D18-4507-949D-33D1A907B925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0CD906CD-2C8A-4D62-8603-3015221B180A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7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761B0FC-C5EA-45EA-A6EF-15613F82B106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8"/>
        <c:spPr>
          <a:solidFill>
            <a:schemeClr val="accent4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F8C9C4A-78E8-4C3B-A93F-B09E0F04AA0F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9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5CE5942D-D193-4158-875E-6CE48432AC6F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0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5F3BB34A-4FEF-4F3F-AD14-3F129B67F5C9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1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1E917C6-64A2-4B20-BCAD-32A39118DBA7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2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234E7A3-FC83-4725-A5D7-0428DB897527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3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914B786-3CF9-435D-B239-E75904FDA0C2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4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37FBFA0A-B5D5-4431-AAEE-3E185507062E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5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9CC2C448-0D1C-46D3-AEA8-162D66999206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6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317DE5F-CB95-4B39-A87E-60D00EBC7F6C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7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FD9B7D9-DD41-4304-9B12-245012F93245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8"/>
        <c:spPr>
          <a:solidFill>
            <a:schemeClr val="accent3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3F189100-D092-4AD0-BC35-47E35C902983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9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23C5EC37-FC50-4689-AA40-926C2EE83A8B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0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2416454-CC38-4CC4-AAEE-7DDF2A793A14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1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3228137-2AA3-42A0-85CD-B334FBE43D6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2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49C3907-9AE2-4C9D-8A64-6D4D7C8ABB23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3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B552E73-CE86-476B-9788-2916867CFA2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4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C2EAD253-683B-498D-BDBC-4606F8FC8A7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5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FA991B44-1FFE-4322-B686-F3BCF37DEBB6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6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3EAA2817-3053-4F09-BCF8-2B83BB9681F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7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3EAA2817-3053-4F09-BCF8-2B83BB9681F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29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FA991B44-1FFE-4322-B686-F3BCF37DEBB6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30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C2EAD253-683B-498D-BDBC-4606F8FC8A7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31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B552E73-CE86-476B-9788-2916867CFA2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32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49C3907-9AE2-4C9D-8A64-6D4D7C8ABB23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33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3228137-2AA3-42A0-85CD-B334FBE43D61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34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2416454-CC38-4CC4-AAEE-7DDF2A793A14}" type="CELLRANGE">
                  <a:rPr lang="en-US"/>
                  <a:pPr>
                    <a:defRPr sz="1100" b="0" i="0" u="none" strike="noStrike" kern="120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35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36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37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320BB458-D242-4175-944B-162D90EB2962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8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C9C759E-F71E-4332-9301-2A1644E7D952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9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531B464-4A23-4E11-A691-CA3C94A8C1DA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0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88746AF-9963-477A-AFDB-A010FB4985C5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1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51A7AACE-9748-4CB1-AC08-A23A41D8E70A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2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0FF4A7FA-5930-40CE-8E54-617889E504D1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3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5739DCC1-46B2-4665-B474-9F37DDE7CCC8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4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27027DE-4DED-4AD0-BE65-8D5C6DFEFEEF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5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B76801D-40B6-49ED-9C45-12084749F31E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6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ACB591B5-E525-4EDC-AF1B-EFD584A141AB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7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92C01A5-4096-4E3D-BFA0-BC9D98FD75D3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8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5F93E0E-C979-4F6F-AC23-49D00E40F3F9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9"/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8B511A04-A78E-4887-82E1-9C6F9B90EDF6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0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</c:pivotFmt>
      <c:pivotFmt>
        <c:idx val="51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</c:pivotFmt>
      <c:pivotFmt>
        <c:idx val="52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</c:pivotFmt>
      <c:pivotFmt>
        <c:idx val="53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</c:pivotFmt>
      <c:pivotFmt>
        <c:idx val="54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4ACF4980-6BBE-4838-B937-176E46A32506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5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2F51BA26-D257-49F7-8AA8-6C4E18A4CEA7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6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5ADFB523-A7CE-4FEC-9669-9E79DBC7EEE7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7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5B5BC075-3A7F-4308-BDF1-716BEB92F418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8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3F0BC8DC-2604-4FE7-9166-733F68C73725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9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CD9D53D3-868B-4D43-8D2F-6DAA06E7B139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0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84981796-7E39-4178-97C8-4598936F4214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1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606F5F2-B3A8-4280-B68B-8394E42BFA41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</c:pivotFmts>
    <c:plotArea>
      <c:layout/>
      <c:barChart>
        <c:barDir val="bar"/>
        <c:grouping val="clustered"/>
        <c:varyColors val="1"/>
        <c:ser>
          <c:idx val="0"/>
          <c:order val="0"/>
          <c:tx>
            <c:strRef>
              <c:f>Análises!$D$8:$D$21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025-4382-9E25-9717AC7FFF42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025-4382-9E25-9717AC7FFF42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025-4382-9E25-9717AC7FFF42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F025-4382-9E25-9717AC7FFF42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F025-4382-9E25-9717AC7FFF42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F025-4382-9E25-9717AC7FFF42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F025-4382-9E25-9717AC7FFF42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B747-49A2-8A77-732F8136B0FB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4ACF4980-6BBE-4838-B937-176E46A32506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F025-4382-9E25-9717AC7FFF42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2F51BA26-D257-49F7-8AA8-6C4E18A4CEA7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F025-4382-9E25-9717AC7FFF42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5ADFB523-A7CE-4FEC-9669-9E79DBC7EEE7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F025-4382-9E25-9717AC7FFF42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5B5BC075-3A7F-4308-BDF1-716BEB92F418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F025-4382-9E25-9717AC7FFF42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3F0BC8DC-2604-4FE7-9166-733F68C73725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9-F025-4382-9E25-9717AC7FFF42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CD9D53D3-868B-4D43-8D2F-6DAA06E7B139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B-F025-4382-9E25-9717AC7FFF42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84981796-7E39-4178-97C8-4598936F4214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D-F025-4382-9E25-9717AC7FFF42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1606F5F2-B3A8-4280-B68B-8394E42BFA41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F-B747-49A2-8A77-732F8136B0FB}"/>
                </c:ext>
              </c:extLst>
            </c:dLbl>
            <c:numFmt formatCode="General" sourceLinked="0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Análises!$D$8:$D$21</c:f>
              <c:strCache>
                <c:ptCount val="8"/>
                <c:pt idx="0">
                  <c:v>2019</c:v>
                </c:pt>
                <c:pt idx="1">
                  <c:v>2017</c:v>
                </c:pt>
                <c:pt idx="2">
                  <c:v>2016</c:v>
                </c:pt>
                <c:pt idx="3">
                  <c:v>2015</c:v>
                </c:pt>
                <c:pt idx="4">
                  <c:v>2013</c:v>
                </c:pt>
                <c:pt idx="5">
                  <c:v>2012</c:v>
                </c:pt>
                <c:pt idx="6">
                  <c:v>2011</c:v>
                </c:pt>
                <c:pt idx="7">
                  <c:v>2010</c:v>
                </c:pt>
              </c:strCache>
            </c:strRef>
          </c:cat>
          <c:val>
            <c:numRef>
              <c:f>Análises!$D$8:$D$21</c:f>
              <c:numCache>
                <c:formatCode>General</c:formatCode>
                <c:ptCount val="8"/>
                <c:pt idx="0">
                  <c:v>8.52</c:v>
                </c:pt>
                <c:pt idx="1">
                  <c:v>15.38</c:v>
                </c:pt>
                <c:pt idx="2">
                  <c:v>41.262</c:v>
                </c:pt>
                <c:pt idx="3">
                  <c:v>10.94</c:v>
                </c:pt>
                <c:pt idx="4">
                  <c:v>8.879999999999999</c:v>
                </c:pt>
                <c:pt idx="5">
                  <c:v>18.95</c:v>
                </c:pt>
                <c:pt idx="6">
                  <c:v>31.151000000000003</c:v>
                </c:pt>
                <c:pt idx="7">
                  <c:v>12.15</c:v>
                </c:pt>
              </c:numCache>
            </c:numRef>
          </c:val>
          <c:extLst>
            <c:ext xmlns:c15="http://schemas.microsoft.com/office/drawing/2012/chart" uri="{02D57815-91ED-43cb-92C2-25804820EDAC}">
              <c15:datalabelsRange>
                <c15:f>Análises!$D$8:$D$21</c15:f>
                <c15:dlblRangeCache>
                  <c:ptCount val="14"/>
                  <c:pt idx="0">
                    <c:v>....</c:v>
                  </c:pt>
                  <c:pt idx="1">
                    <c:v>....</c:v>
                  </c:pt>
                  <c:pt idx="2">
                    <c:v>....</c:v>
                  </c:pt>
                  <c:pt idx="3">
                    <c:v>....</c:v>
                  </c:pt>
                  <c:pt idx="4">
                    <c:v>....</c:v>
                  </c:pt>
                  <c:pt idx="5">
                    <c:v>....</c:v>
                  </c:pt>
                  <c:pt idx="6">
                    <c:v>....</c:v>
                  </c:pt>
                  <c:pt idx="7">
                    <c:v>....</c:v>
                  </c:pt>
                  <c:pt idx="8">
                    <c:v>....</c:v>
                  </c:pt>
                  <c:pt idx="9">
                    <c:v>....</c:v>
                  </c:pt>
                  <c:pt idx="10">
                    <c:v>....</c:v>
                  </c:pt>
                  <c:pt idx="11">
                    <c:v>....</c:v>
                  </c:pt>
                  <c:pt idx="12">
                    <c:v>....</c:v>
                  </c:pt>
                  <c:pt idx="13">
                    <c:v>....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E-F025-4382-9E25-9717AC7FFF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58006328"/>
        <c:axId val="558002064"/>
      </c:barChart>
      <c:catAx>
        <c:axId val="5580063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4"/>
                </a:solidFill>
                <a:latin typeface="Bahnschrift SemiBold" panose="020B0502040204020203" pitchFamily="34" charset="0"/>
                <a:ea typeface="+mn-ea"/>
                <a:cs typeface="+mn-cs"/>
              </a:defRPr>
            </a:pPr>
            <a:endParaRPr lang="pt-BR"/>
          </a:p>
        </c:txPr>
        <c:crossAx val="558002064"/>
        <c:crosses val="autoZero"/>
        <c:auto val="1"/>
        <c:lblAlgn val="ctr"/>
        <c:lblOffset val="100"/>
        <c:noMultiLvlLbl val="0"/>
      </c:catAx>
      <c:valAx>
        <c:axId val="55800206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558006328"/>
        <c:crosses val="autoZero"/>
        <c:crossBetween val="between"/>
      </c:valAx>
      <c:spPr>
        <a:solidFill>
          <a:schemeClr val="bg1">
            <a:alpha val="70000"/>
          </a:schemeClr>
        </a:solid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>
      <a:outerShdw blurRad="63500" sx="102000" sy="102000" algn="ctr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[base_mario_bros.xlsx]Análises!Tabela dinâmica3</c:name>
    <c:fmtId val="0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Análises!$F$7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Análises!$E$8:$E$25</c:f>
              <c:strCache>
                <c:ptCount val="17"/>
                <c:pt idx="0">
                  <c:v>3DS (VC)</c:v>
                </c:pt>
                <c:pt idx="1">
                  <c:v>Wii (VC)</c:v>
                </c:pt>
                <c:pt idx="2">
                  <c:v>Wii (VC)</c:v>
                </c:pt>
                <c:pt idx="3">
                  <c:v>FDS</c:v>
                </c:pt>
                <c:pt idx="4">
                  <c:v>iOS</c:v>
                </c:pt>
                <c:pt idx="5">
                  <c:v>NGC</c:v>
                </c:pt>
                <c:pt idx="6">
                  <c:v>GBC</c:v>
                </c:pt>
                <c:pt idx="7">
                  <c:v>N64</c:v>
                </c:pt>
                <c:pt idx="8">
                  <c:v>Wii U</c:v>
                </c:pt>
                <c:pt idx="9">
                  <c:v>GBA</c:v>
                </c:pt>
                <c:pt idx="10">
                  <c:v>Switch</c:v>
                </c:pt>
                <c:pt idx="11">
                  <c:v>3DS</c:v>
                </c:pt>
                <c:pt idx="12">
                  <c:v>GB</c:v>
                </c:pt>
                <c:pt idx="13">
                  <c:v>NDS</c:v>
                </c:pt>
                <c:pt idx="14">
                  <c:v>Wii</c:v>
                </c:pt>
                <c:pt idx="15">
                  <c:v>NES</c:v>
                </c:pt>
                <c:pt idx="16">
                  <c:v>SNES</c:v>
                </c:pt>
              </c:strCache>
            </c:strRef>
          </c:cat>
          <c:val>
            <c:numRef>
              <c:f>Análises!$F$8:$F$25</c:f>
              <c:numCache>
                <c:formatCode>General</c:formatCode>
                <c:ptCount val="17"/>
                <c:pt idx="0">
                  <c:v>0.23100000000000001</c:v>
                </c:pt>
                <c:pt idx="1">
                  <c:v>0.66</c:v>
                </c:pt>
                <c:pt idx="2">
                  <c:v>1.633</c:v>
                </c:pt>
                <c:pt idx="3">
                  <c:v>2.66</c:v>
                </c:pt>
                <c:pt idx="4">
                  <c:v>5.6059999999999999</c:v>
                </c:pt>
                <c:pt idx="5">
                  <c:v>6.31</c:v>
                </c:pt>
                <c:pt idx="6">
                  <c:v>10.14</c:v>
                </c:pt>
                <c:pt idx="7">
                  <c:v>11.91</c:v>
                </c:pt>
                <c:pt idx="8">
                  <c:v>18.68</c:v>
                </c:pt>
                <c:pt idx="9">
                  <c:v>21.79</c:v>
                </c:pt>
                <c:pt idx="10">
                  <c:v>23.9</c:v>
                </c:pt>
                <c:pt idx="11">
                  <c:v>28.689999999999998</c:v>
                </c:pt>
                <c:pt idx="12">
                  <c:v>34.51</c:v>
                </c:pt>
                <c:pt idx="13">
                  <c:v>41.86</c:v>
                </c:pt>
                <c:pt idx="14">
                  <c:v>55.2</c:v>
                </c:pt>
                <c:pt idx="15">
                  <c:v>75.14</c:v>
                </c:pt>
                <c:pt idx="16">
                  <c:v>78.930000000000007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77B-4A43-8272-3AA4ED0B57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12850904"/>
        <c:axId val="312847296"/>
      </c:barChart>
      <c:catAx>
        <c:axId val="31285090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2847296"/>
        <c:crosses val="autoZero"/>
        <c:auto val="1"/>
        <c:lblAlgn val="ctr"/>
        <c:lblOffset val="100"/>
        <c:noMultiLvlLbl val="0"/>
      </c:catAx>
      <c:valAx>
        <c:axId val="312847296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312850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[base_mario_bros.xlsx]Análises!Tabela dinâmica9</c:name>
    <c:fmtId val="0"/>
  </c:pivotSource>
  <c:chart>
    <c:autoTitleDeleted val="1"/>
    <c:pivotFmts>
      <c:pivotFmt>
        <c:idx val="0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showDataLabelsRange val="1"/>
            </c:ext>
          </c:extLst>
        </c:dLbl>
      </c:pivotFmt>
      <c:pivotFmt>
        <c:idx val="1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24201C18-43FC-428C-90F0-14FEC28A236C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77C6177B-7F73-4607-BF7C-C5EB0173F898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3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D6D93E4-F95C-456B-B308-5EBF21DDB3AC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4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59904CEC-EFFF-4EB1-BAB9-7DEFFC4C8C39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5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D7F5A180-7D18-4507-949D-33D1A907B925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6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0CD906CD-2C8A-4D62-8603-3015221B180A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7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761B0FC-C5EA-45EA-A6EF-15613F82B106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8"/>
        <c:spPr>
          <a:solidFill>
            <a:schemeClr val="accent4"/>
          </a:solidFill>
          <a:ln>
            <a:noFill/>
          </a:ln>
          <a:effectLst/>
        </c:spPr>
      </c:pivotFmt>
      <c:pivotFmt>
        <c:idx val="9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11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2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B1CD898-A715-49EB-B230-F44588ED23F2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3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C3AEEAE7-07B3-431A-B231-07E6ADAC4930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4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336727CB-8E14-49B9-B315-E6F538B3D7F4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5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9FF2D4C0-3D5C-4D81-B85F-B5F669D20DFF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6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878AB505-715B-411A-8CAE-ADA015A4C49E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7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A5F2050-C9FF-40B3-9C35-EA6E76E32B15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8"/>
        <c:spPr>
          <a:solidFill>
            <a:schemeClr val="accent3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FD5F915C-202B-447F-8E42-19400E063230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19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73A21A30-8DE4-415D-8D56-830B29B53458}" type="CELLRANGE">
                  <a:rPr lang="pt-BR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0"/>
        <c:spPr>
          <a:solidFill>
            <a:schemeClr val="accent4">
              <a:lumMod val="5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1AA32671-4234-4800-B11E-B0E3344EB1D4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1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E0B92071-3550-4F5A-A5A4-2061DB3E56F2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2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F8079894-F730-433B-BEFF-AF63625A7FFD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3"/>
        <c:spPr>
          <a:solidFill>
            <a:schemeClr val="accent4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BA9CFCDF-055C-4DFF-A8FA-344DA503F72A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4"/>
        <c:spPr>
          <a:solidFill>
            <a:schemeClr val="accent4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6AD8F9A9-FAE9-4FEE-859B-A7C90E265B26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5"/>
        <c:spPr>
          <a:solidFill>
            <a:schemeClr val="accent3">
              <a:lumMod val="20000"/>
              <a:lumOff val="80000"/>
            </a:schemeClr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fld id="{E40802A1-526C-4E2F-91DD-32CBC38AB61C}" type="CELLRANGE">
                  <a:rPr lang="en-US"/>
                  <a:pPr>
                    <a:defRPr sz="110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defRPr>
                  </a:pPr>
                  <a:t>[INTERVALODACÉLULA]</a:t>
                </a:fld>
                <a:endParaRPr lang="pt-BR"/>
              </a:p>
            </c:rich>
          </c:tx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dlblFieldTable/>
              <c15:xForSave val="1"/>
              <c15:showDataLabelsRange val="1"/>
            </c:ext>
          </c:extLst>
        </c:dLbl>
      </c:pivotFmt>
      <c:pivotFmt>
        <c:idx val="26"/>
        <c:spPr>
          <a:solidFill>
            <a:schemeClr val="accent3">
              <a:lumMod val="40000"/>
              <a:lumOff val="60000"/>
            </a:schemeClr>
          </a:solidFill>
          <a:ln>
            <a:noFill/>
          </a:ln>
          <a:effectLst/>
        </c:spPr>
        <c:dLbl>
          <c:idx val="0"/>
          <c:numFmt formatCode="General" sourceLinked="0"/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100" b="0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howDataLabelsRange val="1"/>
            </c:ext>
          </c:extLst>
        </c:dLbl>
      </c:pivotFmt>
    </c:pivotFmts>
    <c:plotArea>
      <c:layout/>
      <c:barChart>
        <c:barDir val="bar"/>
        <c:grouping val="clustered"/>
        <c:varyColors val="1"/>
        <c:ser>
          <c:idx val="0"/>
          <c:order val="0"/>
          <c:tx>
            <c:strRef>
              <c:f>Análises!$D$8:$D$21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>
                <a:lumMod val="50000"/>
              </a:schemeClr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1C1C-4563-8B0F-AA176A153B4E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3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1C1C-4563-8B0F-AA176A153B4E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3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1C1C-4563-8B0F-AA176A153B4E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4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1C1C-4563-8B0F-AA176A153B4E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4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C1C-4563-8B0F-AA176A153B4E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1C1C-4563-8B0F-AA176A153B4E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4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C1C-4563-8B0F-AA176A153B4E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8F7B-465E-AAD4-23C69A9957B6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FD5F915C-202B-447F-8E42-19400E063230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1C1C-4563-8B0F-AA176A153B4E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1A5F2050-C9FF-40B3-9C35-EA6E76E32B15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6-1C1C-4563-8B0F-AA176A153B4E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878AB505-715B-411A-8CAE-ADA015A4C49E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1C1C-4563-8B0F-AA176A153B4E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9FF2D4C0-3D5C-4D81-B85F-B5F669D20DFF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1C1C-4563-8B0F-AA176A153B4E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336727CB-8E14-49B9-B315-E6F538B3D7F4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1C1C-4563-8B0F-AA176A153B4E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C3AEEAE7-07B3-431A-B231-07E6ADAC4930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2-1C1C-4563-8B0F-AA176A153B4E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1B1CD898-A715-49EB-B230-F44588ED23F2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1C1C-4563-8B0F-AA176A153B4E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73A21A30-8DE4-415D-8D56-830B29B53458}" type="CELLRANGE">
                      <a:rPr lang="pt-BR"/>
                      <a:pPr/>
                      <a:t>[INTERVALODACÉLULA]</a:t>
                    </a:fld>
                    <a:endParaRPr lang="pt-BR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F-8F7B-465E-AAD4-23C69A9957B6}"/>
                </c:ext>
              </c:extLst>
            </c:dLbl>
            <c:numFmt formatCode="General" sourceLinked="0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Análises!$D$8:$D$21</c:f>
              <c:strCache>
                <c:ptCount val="8"/>
                <c:pt idx="0">
                  <c:v>2019</c:v>
                </c:pt>
                <c:pt idx="1">
                  <c:v>2017</c:v>
                </c:pt>
                <c:pt idx="2">
                  <c:v>2016</c:v>
                </c:pt>
                <c:pt idx="3">
                  <c:v>2015</c:v>
                </c:pt>
                <c:pt idx="4">
                  <c:v>2013</c:v>
                </c:pt>
                <c:pt idx="5">
                  <c:v>2012</c:v>
                </c:pt>
                <c:pt idx="6">
                  <c:v>2011</c:v>
                </c:pt>
                <c:pt idx="7">
                  <c:v>2010</c:v>
                </c:pt>
              </c:strCache>
            </c:strRef>
          </c:cat>
          <c:val>
            <c:numRef>
              <c:f>Análises!$D$8:$D$21</c:f>
              <c:numCache>
                <c:formatCode>General</c:formatCode>
                <c:ptCount val="8"/>
                <c:pt idx="0">
                  <c:v>8.52</c:v>
                </c:pt>
                <c:pt idx="1">
                  <c:v>15.38</c:v>
                </c:pt>
                <c:pt idx="2">
                  <c:v>41.262</c:v>
                </c:pt>
                <c:pt idx="3">
                  <c:v>10.94</c:v>
                </c:pt>
                <c:pt idx="4">
                  <c:v>8.879999999999999</c:v>
                </c:pt>
                <c:pt idx="5">
                  <c:v>18.95</c:v>
                </c:pt>
                <c:pt idx="6">
                  <c:v>31.151000000000003</c:v>
                </c:pt>
                <c:pt idx="7">
                  <c:v>12.15</c:v>
                </c:pt>
              </c:numCache>
            </c:numRef>
          </c:val>
          <c:extLst>
            <c:ext xmlns:c15="http://schemas.microsoft.com/office/drawing/2012/chart" uri="{02D57815-91ED-43cb-92C2-25804820EDAC}">
              <c15:datalabelsRange>
                <c15:f>Análises!$D$8:$D$21</c15:f>
                <c15:dlblRangeCache>
                  <c:ptCount val="14"/>
                  <c:pt idx="0">
                    <c:v>....</c:v>
                  </c:pt>
                  <c:pt idx="1">
                    <c:v>....</c:v>
                  </c:pt>
                  <c:pt idx="2">
                    <c:v>....</c:v>
                  </c:pt>
                  <c:pt idx="3">
                    <c:v>....</c:v>
                  </c:pt>
                  <c:pt idx="4">
                    <c:v>....</c:v>
                  </c:pt>
                  <c:pt idx="5">
                    <c:v>....</c:v>
                  </c:pt>
                  <c:pt idx="6">
                    <c:v>....</c:v>
                  </c:pt>
                  <c:pt idx="7">
                    <c:v>....</c:v>
                  </c:pt>
                  <c:pt idx="8">
                    <c:v>....</c:v>
                  </c:pt>
                  <c:pt idx="9">
                    <c:v>....</c:v>
                  </c:pt>
                  <c:pt idx="10">
                    <c:v>....</c:v>
                  </c:pt>
                  <c:pt idx="11">
                    <c:v>....</c:v>
                  </c:pt>
                  <c:pt idx="12">
                    <c:v>....</c:v>
                  </c:pt>
                  <c:pt idx="13">
                    <c:v>....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1C1C-4563-8B0F-AA176A153B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58006328"/>
        <c:axId val="558002064"/>
      </c:barChart>
      <c:catAx>
        <c:axId val="5580063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4"/>
                </a:solidFill>
                <a:latin typeface="Bahnschrift SemiBold" panose="020B0502040204020203" pitchFamily="34" charset="0"/>
                <a:ea typeface="+mn-ea"/>
                <a:cs typeface="+mn-cs"/>
              </a:defRPr>
            </a:pPr>
            <a:endParaRPr lang="pt-BR"/>
          </a:p>
        </c:txPr>
        <c:crossAx val="558002064"/>
        <c:crosses val="autoZero"/>
        <c:auto val="1"/>
        <c:lblAlgn val="ctr"/>
        <c:lblOffset val="100"/>
        <c:noMultiLvlLbl val="0"/>
      </c:catAx>
      <c:valAx>
        <c:axId val="55800206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5580063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2.png"/><Relationship Id="rId3" Type="http://schemas.openxmlformats.org/officeDocument/2006/relationships/image" Target="../media/image3.jpeg"/><Relationship Id="rId7" Type="http://schemas.openxmlformats.org/officeDocument/2006/relationships/hyperlink" Target="#Menu!A1"/><Relationship Id="rId12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0.png"/><Relationship Id="rId5" Type="http://schemas.openxmlformats.org/officeDocument/2006/relationships/image" Target="../media/image5.png"/><Relationship Id="rId10" Type="http://schemas.openxmlformats.org/officeDocument/2006/relationships/image" Target="../media/image9.png"/><Relationship Id="rId4" Type="http://schemas.openxmlformats.org/officeDocument/2006/relationships/image" Target="../media/image4.png"/><Relationship Id="rId9" Type="http://schemas.openxmlformats.org/officeDocument/2006/relationships/image" Target="../media/image8.png"/><Relationship Id="rId14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Dashboard!A1"/><Relationship Id="rId2" Type="http://schemas.openxmlformats.org/officeDocument/2006/relationships/image" Target="../media/image15.jpeg"/><Relationship Id="rId1" Type="http://schemas.openxmlformats.org/officeDocument/2006/relationships/image" Target="../media/image14.png"/><Relationship Id="rId6" Type="http://schemas.openxmlformats.org/officeDocument/2006/relationships/hyperlink" Target="#Help!A1"/><Relationship Id="rId5" Type="http://schemas.openxmlformats.org/officeDocument/2006/relationships/hyperlink" Target="#'Base de Dados'!A1"/><Relationship Id="rId4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2.png"/><Relationship Id="rId3" Type="http://schemas.openxmlformats.org/officeDocument/2006/relationships/image" Target="../media/image3.jpeg"/><Relationship Id="rId7" Type="http://schemas.openxmlformats.org/officeDocument/2006/relationships/hyperlink" Target="#Menu!A1"/><Relationship Id="rId12" Type="http://schemas.openxmlformats.org/officeDocument/2006/relationships/image" Target="../media/image11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0.png"/><Relationship Id="rId5" Type="http://schemas.openxmlformats.org/officeDocument/2006/relationships/image" Target="../media/image5.png"/><Relationship Id="rId10" Type="http://schemas.openxmlformats.org/officeDocument/2006/relationships/image" Target="../media/image9.png"/><Relationship Id="rId4" Type="http://schemas.openxmlformats.org/officeDocument/2006/relationships/image" Target="../media/image4.png"/><Relationship Id="rId9" Type="http://schemas.openxmlformats.org/officeDocument/2006/relationships/image" Target="../media/image8.png"/><Relationship Id="rId14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4.png"/><Relationship Id="rId7" Type="http://schemas.openxmlformats.org/officeDocument/2006/relationships/image" Target="../media/image18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17.png"/><Relationship Id="rId5" Type="http://schemas.openxmlformats.org/officeDocument/2006/relationships/image" Target="../media/image6.png"/><Relationship Id="rId10" Type="http://schemas.openxmlformats.org/officeDocument/2006/relationships/image" Target="../media/image7.png"/><Relationship Id="rId4" Type="http://schemas.openxmlformats.org/officeDocument/2006/relationships/image" Target="../media/image5.png"/><Relationship Id="rId9" Type="http://schemas.openxmlformats.org/officeDocument/2006/relationships/hyperlink" Target="#Menu!A1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hyperlink" Target="#Menu!A1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image" Target="../media/image15.jpeg"/><Relationship Id="rId1" Type="http://schemas.openxmlformats.org/officeDocument/2006/relationships/image" Target="../media/image20.png"/><Relationship Id="rId6" Type="http://schemas.openxmlformats.org/officeDocument/2006/relationships/image" Target="../media/image16.png"/><Relationship Id="rId5" Type="http://schemas.openxmlformats.org/officeDocument/2006/relationships/image" Target="../media/image22.jpeg"/><Relationship Id="rId4" Type="http://schemas.openxmlformats.org/officeDocument/2006/relationships/image" Target="../media/image21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hyperlink" Target="#Menu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26</xdr:col>
      <xdr:colOff>0</xdr:colOff>
      <xdr:row>34</xdr:row>
      <xdr:rowOff>121921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187C547-DE2D-4C21-8402-6A5F8F3AB8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5849600" cy="63398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556260</xdr:colOff>
      <xdr:row>0</xdr:row>
      <xdr:rowOff>175180</xdr:rowOff>
    </xdr:from>
    <xdr:to>
      <xdr:col>20</xdr:col>
      <xdr:colOff>312420</xdr:colOff>
      <xdr:row>33</xdr:row>
      <xdr:rowOff>53339</xdr:rowOff>
    </xdr:to>
    <xdr:pic>
      <xdr:nvPicPr>
        <xdr:cNvPr id="3" name="Imagem 2" descr="Super Mario">
          <a:extLst>
            <a:ext uri="{FF2B5EF4-FFF2-40B4-BE49-F238E27FC236}">
              <a16:creationId xmlns:a16="http://schemas.microsoft.com/office/drawing/2014/main" id="{7C82B4BA-83D5-44BE-88FD-6B2CEB4827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" y="175180"/>
          <a:ext cx="11338560" cy="5913199"/>
        </a:xfrm>
        <a:prstGeom prst="rect">
          <a:avLst/>
        </a:prstGeom>
        <a:noFill/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350520</xdr:colOff>
      <xdr:row>26</xdr:row>
      <xdr:rowOff>133430</xdr:rowOff>
    </xdr:from>
    <xdr:to>
      <xdr:col>23</xdr:col>
      <xdr:colOff>22860</xdr:colOff>
      <xdr:row>33</xdr:row>
      <xdr:rowOff>38099</xdr:rowOff>
    </xdr:to>
    <xdr:pic>
      <xdr:nvPicPr>
        <xdr:cNvPr id="4" name="Imagem 3" descr="História Bluri-Super Mario AU-One Shot - Capítulo 1 - História ...">
          <a:extLst>
            <a:ext uri="{FF2B5EF4-FFF2-40B4-BE49-F238E27FC236}">
              <a16:creationId xmlns:a16="http://schemas.microsoft.com/office/drawing/2014/main" id="{1BD92062-3D25-418A-951D-C3EDEEC88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32920" y="4888310"/>
          <a:ext cx="2110740" cy="1184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175260</xdr:colOff>
      <xdr:row>0</xdr:row>
      <xdr:rowOff>121285</xdr:rowOff>
    </xdr:from>
    <xdr:to>
      <xdr:col>23</xdr:col>
      <xdr:colOff>22860</xdr:colOff>
      <xdr:row>33</xdr:row>
      <xdr:rowOff>45085</xdr:rowOff>
    </xdr:to>
    <xdr:sp macro="" textlink="">
      <xdr:nvSpPr>
        <xdr:cNvPr id="5" name="Retângulo 4">
          <a:extLst>
            <a:ext uri="{FF2B5EF4-FFF2-40B4-BE49-F238E27FC236}">
              <a16:creationId xmlns:a16="http://schemas.microsoft.com/office/drawing/2014/main" id="{CBC2532B-3353-4C18-9999-BE0A4AC693B9}"/>
            </a:ext>
          </a:extLst>
        </xdr:cNvPr>
        <xdr:cNvSpPr/>
      </xdr:nvSpPr>
      <xdr:spPr>
        <a:xfrm>
          <a:off x="175260" y="121285"/>
          <a:ext cx="13868400" cy="5958840"/>
        </a:xfrm>
        <a:prstGeom prst="rect">
          <a:avLst/>
        </a:prstGeom>
        <a:solidFill>
          <a:schemeClr val="bg1">
            <a:alpha val="8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1</xdr:col>
      <xdr:colOff>45720</xdr:colOff>
      <xdr:row>3</xdr:row>
      <xdr:rowOff>176851</xdr:rowOff>
    </xdr:from>
    <xdr:to>
      <xdr:col>2</xdr:col>
      <xdr:colOff>190500</xdr:colOff>
      <xdr:row>8</xdr:row>
      <xdr:rowOff>6905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501C7D7-C310-4B37-86F3-AF75462612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725491"/>
          <a:ext cx="754380" cy="744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304483</xdr:colOff>
      <xdr:row>3</xdr:row>
      <xdr:rowOff>178117</xdr:rowOff>
    </xdr:from>
    <xdr:to>
      <xdr:col>9</xdr:col>
      <xdr:colOff>423104</xdr:colOff>
      <xdr:row>8</xdr:row>
      <xdr:rowOff>6905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45202D94-C3D7-4515-9F90-B9731253CB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283" y="726757"/>
          <a:ext cx="728221" cy="743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412750</xdr:colOff>
      <xdr:row>3</xdr:row>
      <xdr:rowOff>178435</xdr:rowOff>
    </xdr:from>
    <xdr:to>
      <xdr:col>16</xdr:col>
      <xdr:colOff>556825</xdr:colOff>
      <xdr:row>8</xdr:row>
      <xdr:rowOff>6905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11BCDF10-342A-472F-94B1-9ABAB46B00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6750" y="727075"/>
          <a:ext cx="753675" cy="742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469314</xdr:colOff>
      <xdr:row>10</xdr:row>
      <xdr:rowOff>60656</xdr:rowOff>
    </xdr:from>
    <xdr:to>
      <xdr:col>4</xdr:col>
      <xdr:colOff>316914</xdr:colOff>
      <xdr:row>15</xdr:row>
      <xdr:rowOff>97582</xdr:rowOff>
    </xdr:to>
    <xdr:sp macro="" textlink="">
      <xdr:nvSpPr>
        <xdr:cNvPr id="9" name="CaixaDeTexto 8">
          <a:extLst>
            <a:ext uri="{FF2B5EF4-FFF2-40B4-BE49-F238E27FC236}">
              <a16:creationId xmlns:a16="http://schemas.microsoft.com/office/drawing/2014/main" id="{285797C9-04E6-4631-9CD1-AF9CA9F1398E}"/>
            </a:ext>
          </a:extLst>
        </xdr:cNvPr>
        <xdr:cNvSpPr txBox="1"/>
      </xdr:nvSpPr>
      <xdr:spPr>
        <a:xfrm>
          <a:off x="469314" y="1889456"/>
          <a:ext cx="2286000" cy="9513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Jogos</a:t>
          </a:r>
        </a:p>
        <a:p>
          <a:pPr algn="ctr"/>
          <a:r>
            <a:rPr lang="pt-BR" sz="11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>
    <xdr:from>
      <xdr:col>9</xdr:col>
      <xdr:colOff>517842</xdr:colOff>
      <xdr:row>4</xdr:row>
      <xdr:rowOff>39004</xdr:rowOff>
    </xdr:from>
    <xdr:to>
      <xdr:col>14</xdr:col>
      <xdr:colOff>111125</xdr:colOff>
      <xdr:row>7</xdr:row>
      <xdr:rowOff>84406</xdr:rowOff>
    </xdr:to>
    <xdr:sp macro="" textlink="">
      <xdr:nvSpPr>
        <xdr:cNvPr id="10" name="CaixaDeTexto 9">
          <a:extLst>
            <a:ext uri="{FF2B5EF4-FFF2-40B4-BE49-F238E27FC236}">
              <a16:creationId xmlns:a16="http://schemas.microsoft.com/office/drawing/2014/main" id="{ADD380BC-3AC2-46AA-90C0-D287498BEDD9}"/>
            </a:ext>
          </a:extLst>
        </xdr:cNvPr>
        <xdr:cNvSpPr txBox="1"/>
      </xdr:nvSpPr>
      <xdr:spPr>
        <a:xfrm>
          <a:off x="6004242" y="770524"/>
          <a:ext cx="2641283" cy="5940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4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Faturamento</a:t>
          </a:r>
        </a:p>
      </xdr:txBody>
    </xdr:sp>
    <xdr:clientData/>
  </xdr:twoCellAnchor>
  <xdr:twoCellAnchor>
    <xdr:from>
      <xdr:col>0</xdr:col>
      <xdr:colOff>190500</xdr:colOff>
      <xdr:row>0</xdr:row>
      <xdr:rowOff>175260</xdr:rowOff>
    </xdr:from>
    <xdr:to>
      <xdr:col>0</xdr:col>
      <xdr:colOff>485394</xdr:colOff>
      <xdr:row>2</xdr:row>
      <xdr:rowOff>137160</xdr:rowOff>
    </xdr:to>
    <xdr:pic>
      <xdr:nvPicPr>
        <xdr:cNvPr id="11" name="Imagem 10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84105C92-4184-4A5E-A231-595730CDE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75260"/>
          <a:ext cx="294894" cy="327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278814</xdr:colOff>
      <xdr:row>10</xdr:row>
      <xdr:rowOff>53036</xdr:rowOff>
    </xdr:from>
    <xdr:to>
      <xdr:col>7</xdr:col>
      <xdr:colOff>126414</xdr:colOff>
      <xdr:row>14</xdr:row>
      <xdr:rowOff>166164</xdr:rowOff>
    </xdr:to>
    <xdr:sp macro="" textlink="">
      <xdr:nvSpPr>
        <xdr:cNvPr id="12" name="CaixaDeTexto 11">
          <a:extLst>
            <a:ext uri="{FF2B5EF4-FFF2-40B4-BE49-F238E27FC236}">
              <a16:creationId xmlns:a16="http://schemas.microsoft.com/office/drawing/2014/main" id="{805B3940-A2CF-4B01-A1F8-6CB45CD0429A}"/>
            </a:ext>
          </a:extLst>
        </xdr:cNvPr>
        <xdr:cNvSpPr txBox="1"/>
      </xdr:nvSpPr>
      <xdr:spPr>
        <a:xfrm>
          <a:off x="2107614" y="1881836"/>
          <a:ext cx="2286000" cy="8446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Plataformas</a:t>
          </a:r>
        </a:p>
        <a:p>
          <a:pPr algn="ctr"/>
          <a:r>
            <a:rPr lang="pt-BR" sz="11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>
    <xdr:from>
      <xdr:col>2</xdr:col>
      <xdr:colOff>12114</xdr:colOff>
      <xdr:row>14</xdr:row>
      <xdr:rowOff>7316</xdr:rowOff>
    </xdr:from>
    <xdr:to>
      <xdr:col>3</xdr:col>
      <xdr:colOff>172134</xdr:colOff>
      <xdr:row>17</xdr:row>
      <xdr:rowOff>53035</xdr:rowOff>
    </xdr:to>
    <xdr:sp macro="" textlink="Análises!I8">
      <xdr:nvSpPr>
        <xdr:cNvPr id="13" name="Retângulo 12">
          <a:extLst>
            <a:ext uri="{FF2B5EF4-FFF2-40B4-BE49-F238E27FC236}">
              <a16:creationId xmlns:a16="http://schemas.microsoft.com/office/drawing/2014/main" id="{AE586640-36D3-4854-BE29-D752E2867921}"/>
            </a:ext>
          </a:extLst>
        </xdr:cNvPr>
        <xdr:cNvSpPr/>
      </xdr:nvSpPr>
      <xdr:spPr>
        <a:xfrm>
          <a:off x="1231314" y="2567636"/>
          <a:ext cx="769620" cy="594359"/>
        </a:xfrm>
        <a:prstGeom prst="rect">
          <a:avLst/>
        </a:prstGeom>
        <a:solidFill>
          <a:schemeClr val="bg1">
            <a:lumMod val="95000"/>
            <a:alpha val="50000"/>
          </a:scheme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D2684E8-0B37-49CA-9731-393CC5ED2C0D}" type="TxLink">
            <a:rPr lang="en-US" sz="2400" b="0" i="0" u="none" strike="noStrike">
              <a:solidFill>
                <a:schemeClr val="accent4"/>
              </a:solidFill>
              <a:latin typeface="Bahnschrift SemiBold" panose="020B0502040204020203" pitchFamily="34" charset="0"/>
              <a:cs typeface="Calibri"/>
            </a:rPr>
            <a:pPr algn="ctr"/>
            <a:t>179</a:t>
          </a:fld>
          <a:endParaRPr lang="pt-BR" sz="2400">
            <a:solidFill>
              <a:schemeClr val="accent4"/>
            </a:solidFill>
            <a:latin typeface="Bahnschrift SemiBold" panose="020B0502040204020203" pitchFamily="34" charset="0"/>
          </a:endParaRPr>
        </a:p>
      </xdr:txBody>
    </xdr:sp>
    <xdr:clientData/>
  </xdr:twoCellAnchor>
  <xdr:twoCellAnchor>
    <xdr:from>
      <xdr:col>4</xdr:col>
      <xdr:colOff>530274</xdr:colOff>
      <xdr:row>14</xdr:row>
      <xdr:rowOff>31448</xdr:rowOff>
    </xdr:from>
    <xdr:to>
      <xdr:col>5</xdr:col>
      <xdr:colOff>496674</xdr:colOff>
      <xdr:row>17</xdr:row>
      <xdr:rowOff>58807</xdr:rowOff>
    </xdr:to>
    <xdr:sp macro="" textlink="Análises!L8">
      <xdr:nvSpPr>
        <xdr:cNvPr id="14" name="Retângulo 13">
          <a:extLst>
            <a:ext uri="{FF2B5EF4-FFF2-40B4-BE49-F238E27FC236}">
              <a16:creationId xmlns:a16="http://schemas.microsoft.com/office/drawing/2014/main" id="{843173BD-C0DA-464A-92AE-02C4277D9EA6}"/>
            </a:ext>
          </a:extLst>
        </xdr:cNvPr>
        <xdr:cNvSpPr/>
      </xdr:nvSpPr>
      <xdr:spPr>
        <a:xfrm>
          <a:off x="2968674" y="2591768"/>
          <a:ext cx="576000" cy="575999"/>
        </a:xfrm>
        <a:prstGeom prst="rect">
          <a:avLst/>
        </a:prstGeom>
        <a:solidFill>
          <a:schemeClr val="bg1">
            <a:lumMod val="95000"/>
            <a:alpha val="50000"/>
          </a:scheme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C3CC0B0-6BF2-44B6-9215-FAF88AB43E0A}" type="TxLink">
            <a:rPr lang="en-US" sz="2400" b="0" i="0" u="none" strike="noStrike">
              <a:solidFill>
                <a:schemeClr val="accent1"/>
              </a:solidFill>
              <a:latin typeface="Bahnschrift SemiBold" panose="020B0502040204020203" pitchFamily="34" charset="0"/>
              <a:cs typeface="Calibri"/>
            </a:rPr>
            <a:pPr algn="ctr"/>
            <a:t>2</a:t>
          </a:fld>
          <a:endParaRPr lang="pt-BR" sz="2400">
            <a:solidFill>
              <a:schemeClr val="accent1"/>
            </a:solidFill>
            <a:latin typeface="Bahnschrift SemiBold" panose="020B0502040204020203" pitchFamily="34" charset="0"/>
          </a:endParaRPr>
        </a:p>
      </xdr:txBody>
    </xdr:sp>
    <xdr:clientData/>
  </xdr:twoCellAnchor>
  <xdr:twoCellAnchor editAs="oneCell">
    <xdr:from>
      <xdr:col>3</xdr:col>
      <xdr:colOff>472759</xdr:colOff>
      <xdr:row>20</xdr:row>
      <xdr:rowOff>125415</xdr:rowOff>
    </xdr:from>
    <xdr:to>
      <xdr:col>5</xdr:col>
      <xdr:colOff>89877</xdr:colOff>
      <xdr:row>28</xdr:row>
      <xdr:rowOff>121069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E21415AA-1B12-4A1E-A37C-A4C3C4350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01559" y="3783015"/>
          <a:ext cx="836318" cy="1458694"/>
        </a:xfrm>
        <a:prstGeom prst="rect">
          <a:avLst/>
        </a:prstGeom>
      </xdr:spPr>
    </xdr:pic>
    <xdr:clientData/>
  </xdr:twoCellAnchor>
  <xdr:twoCellAnchor editAs="oneCell">
    <xdr:from>
      <xdr:col>5</xdr:col>
      <xdr:colOff>83820</xdr:colOff>
      <xdr:row>20</xdr:row>
      <xdr:rowOff>126109</xdr:rowOff>
    </xdr:from>
    <xdr:to>
      <xdr:col>6</xdr:col>
      <xdr:colOff>316995</xdr:colOff>
      <xdr:row>28</xdr:row>
      <xdr:rowOff>121069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B599E160-7CC8-403F-88FA-4CB3E3EFD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31820" y="3783709"/>
          <a:ext cx="842775" cy="1458000"/>
        </a:xfrm>
        <a:prstGeom prst="rect">
          <a:avLst/>
        </a:prstGeom>
      </xdr:spPr>
    </xdr:pic>
    <xdr:clientData/>
  </xdr:twoCellAnchor>
  <xdr:twoCellAnchor editAs="oneCell">
    <xdr:from>
      <xdr:col>2</xdr:col>
      <xdr:colOff>274321</xdr:colOff>
      <xdr:row>20</xdr:row>
      <xdr:rowOff>126109</xdr:rowOff>
    </xdr:from>
    <xdr:to>
      <xdr:col>3</xdr:col>
      <xdr:colOff>476249</xdr:colOff>
      <xdr:row>28</xdr:row>
      <xdr:rowOff>121069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347F6D31-0206-4003-AA76-4EB043B98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93521" y="3783709"/>
          <a:ext cx="811528" cy="1458000"/>
        </a:xfrm>
        <a:prstGeom prst="rect">
          <a:avLst/>
        </a:prstGeom>
      </xdr:spPr>
    </xdr:pic>
    <xdr:clientData/>
  </xdr:twoCellAnchor>
  <xdr:twoCellAnchor>
    <xdr:from>
      <xdr:col>7</xdr:col>
      <xdr:colOff>181707</xdr:colOff>
      <xdr:row>20</xdr:row>
      <xdr:rowOff>128347</xdr:rowOff>
    </xdr:from>
    <xdr:to>
      <xdr:col>8</xdr:col>
      <xdr:colOff>17585</xdr:colOff>
      <xdr:row>28</xdr:row>
      <xdr:rowOff>132686</xdr:rowOff>
    </xdr:to>
    <xdr:sp macro="" textlink="">
      <xdr:nvSpPr>
        <xdr:cNvPr id="18" name="Retângulo 17">
          <a:extLst>
            <a:ext uri="{FF2B5EF4-FFF2-40B4-BE49-F238E27FC236}">
              <a16:creationId xmlns:a16="http://schemas.microsoft.com/office/drawing/2014/main" id="{07DD4CAE-EFFF-460C-8FD2-138FD35C9DE5}"/>
            </a:ext>
          </a:extLst>
        </xdr:cNvPr>
        <xdr:cNvSpPr/>
      </xdr:nvSpPr>
      <xdr:spPr>
        <a:xfrm>
          <a:off x="4448907" y="3785947"/>
          <a:ext cx="445478" cy="1467379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0</xdr:col>
      <xdr:colOff>449580</xdr:colOff>
      <xdr:row>20</xdr:row>
      <xdr:rowOff>126109</xdr:rowOff>
    </xdr:from>
    <xdr:to>
      <xdr:col>2</xdr:col>
      <xdr:colOff>282874</xdr:colOff>
      <xdr:row>28</xdr:row>
      <xdr:rowOff>121069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E4C98197-E7DF-42CD-9D47-CCCAFCA74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49580" y="3783709"/>
          <a:ext cx="1052494" cy="1458000"/>
        </a:xfrm>
        <a:prstGeom prst="rect">
          <a:avLst/>
        </a:prstGeom>
      </xdr:spPr>
    </xdr:pic>
    <xdr:clientData/>
  </xdr:twoCellAnchor>
  <xdr:twoCellAnchor editAs="oneCell">
    <xdr:from>
      <xdr:col>6</xdr:col>
      <xdr:colOff>308317</xdr:colOff>
      <xdr:row>20</xdr:row>
      <xdr:rowOff>126109</xdr:rowOff>
    </xdr:from>
    <xdr:to>
      <xdr:col>7</xdr:col>
      <xdr:colOff>509612</xdr:colOff>
      <xdr:row>28</xdr:row>
      <xdr:rowOff>121069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98DE1D1E-42BB-4FB5-BE55-890A7DBE6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965917" y="3783709"/>
          <a:ext cx="810895" cy="1458000"/>
        </a:xfrm>
        <a:prstGeom prst="rect">
          <a:avLst/>
        </a:prstGeom>
      </xdr:spPr>
    </xdr:pic>
    <xdr:clientData/>
  </xdr:twoCellAnchor>
  <xdr:twoCellAnchor editAs="oneCell">
    <xdr:from>
      <xdr:col>0</xdr:col>
      <xdr:colOff>453684</xdr:colOff>
      <xdr:row>28</xdr:row>
      <xdr:rowOff>123657</xdr:rowOff>
    </xdr:from>
    <xdr:to>
      <xdr:col>8</xdr:col>
      <xdr:colOff>19344</xdr:colOff>
      <xdr:row>31</xdr:row>
      <xdr:rowOff>17294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1" name="PERSONAGEM 3">
              <a:extLst>
                <a:ext uri="{FF2B5EF4-FFF2-40B4-BE49-F238E27FC236}">
                  <a16:creationId xmlns:a16="http://schemas.microsoft.com/office/drawing/2014/main" id="{C04D02E0-2294-44C0-AB7E-5DF28D05600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ERSONAGEM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3684" y="5244297"/>
              <a:ext cx="4442460" cy="4422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2</xdr:col>
      <xdr:colOff>310663</xdr:colOff>
      <xdr:row>4</xdr:row>
      <xdr:rowOff>35169</xdr:rowOff>
    </xdr:from>
    <xdr:to>
      <xdr:col>6</xdr:col>
      <xdr:colOff>158263</xdr:colOff>
      <xdr:row>7</xdr:row>
      <xdr:rowOff>84406</xdr:rowOff>
    </xdr:to>
    <xdr:sp macro="" textlink="">
      <xdr:nvSpPr>
        <xdr:cNvPr id="22" name="CaixaDeTexto 21">
          <a:extLst>
            <a:ext uri="{FF2B5EF4-FFF2-40B4-BE49-F238E27FC236}">
              <a16:creationId xmlns:a16="http://schemas.microsoft.com/office/drawing/2014/main" id="{A283013D-3CE1-43E1-9293-C9C585D8629C}"/>
            </a:ext>
          </a:extLst>
        </xdr:cNvPr>
        <xdr:cNvSpPr txBox="1"/>
      </xdr:nvSpPr>
      <xdr:spPr>
        <a:xfrm>
          <a:off x="1529863" y="766689"/>
          <a:ext cx="2286000" cy="5978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D</a:t>
          </a:r>
          <a:r>
            <a:rPr lang="pt-BR" sz="3200">
              <a:solidFill>
                <a:schemeClr val="accent4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a</a:t>
          </a:r>
          <a:r>
            <a:rPr lang="pt-BR" sz="3200">
              <a:solidFill>
                <a:schemeClr val="accent1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s</a:t>
          </a:r>
          <a:r>
            <a:rPr lang="pt-BR" sz="32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h</a:t>
          </a:r>
          <a:r>
            <a:rPr lang="pt-BR" sz="32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b</a:t>
          </a:r>
          <a:r>
            <a:rPr lang="pt-BR" sz="3200">
              <a:solidFill>
                <a:schemeClr val="accent4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o</a:t>
          </a:r>
          <a:r>
            <a:rPr lang="pt-BR" sz="3200">
              <a:solidFill>
                <a:schemeClr val="accent1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a</a:t>
          </a:r>
          <a:r>
            <a:rPr lang="pt-BR" sz="32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r</a:t>
          </a:r>
          <a:r>
            <a:rPr lang="pt-BR" sz="32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d</a:t>
          </a:r>
        </a:p>
      </xdr:txBody>
    </xdr:sp>
    <xdr:clientData/>
  </xdr:twoCellAnchor>
  <xdr:twoCellAnchor>
    <xdr:from>
      <xdr:col>0</xdr:col>
      <xdr:colOff>372107</xdr:colOff>
      <xdr:row>8</xdr:row>
      <xdr:rowOff>137160</xdr:rowOff>
    </xdr:from>
    <xdr:to>
      <xdr:col>7</xdr:col>
      <xdr:colOff>586740</xdr:colOff>
      <xdr:row>8</xdr:row>
      <xdr:rowOff>150815</xdr:rowOff>
    </xdr:to>
    <xdr:cxnSp macro="">
      <xdr:nvCxnSpPr>
        <xdr:cNvPr id="23" name="Conector reto 22">
          <a:extLst>
            <a:ext uri="{FF2B5EF4-FFF2-40B4-BE49-F238E27FC236}">
              <a16:creationId xmlns:a16="http://schemas.microsoft.com/office/drawing/2014/main" id="{4F2FABC8-6C39-492B-B255-57EB0356924F}"/>
            </a:ext>
          </a:extLst>
        </xdr:cNvPr>
        <xdr:cNvCxnSpPr/>
      </xdr:nvCxnSpPr>
      <xdr:spPr>
        <a:xfrm flipV="1">
          <a:off x="372107" y="1600200"/>
          <a:ext cx="4481833" cy="136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138110</xdr:colOff>
      <xdr:row>8</xdr:row>
      <xdr:rowOff>165417</xdr:rowOff>
    </xdr:from>
    <xdr:to>
      <xdr:col>14</xdr:col>
      <xdr:colOff>104774</xdr:colOff>
      <xdr:row>11</xdr:row>
      <xdr:rowOff>75565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4" name="decada 1">
              <a:extLst>
                <a:ext uri="{FF2B5EF4-FFF2-40B4-BE49-F238E27FC236}">
                  <a16:creationId xmlns:a16="http://schemas.microsoft.com/office/drawing/2014/main" id="{77B1D14B-F181-423D-AB9F-9D597CDEB6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ecada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624510" y="1628457"/>
              <a:ext cx="3014664" cy="45878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8</xdr:col>
      <xdr:colOff>406717</xdr:colOff>
      <xdr:row>11</xdr:row>
      <xdr:rowOff>137160</xdr:rowOff>
    </xdr:from>
    <xdr:to>
      <xdr:col>14</xdr:col>
      <xdr:colOff>579755</xdr:colOff>
      <xdr:row>31</xdr:row>
      <xdr:rowOff>13652</xdr:rowOff>
    </xdr:to>
    <xdr:graphicFrame macro="">
      <xdr:nvGraphicFramePr>
        <xdr:cNvPr id="25" name="Gráfico 24">
          <a:extLst>
            <a:ext uri="{FF2B5EF4-FFF2-40B4-BE49-F238E27FC236}">
              <a16:creationId xmlns:a16="http://schemas.microsoft.com/office/drawing/2014/main" id="{E638FA19-A472-482B-91B0-418507D8D6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 editAs="oneCell">
    <xdr:from>
      <xdr:col>15</xdr:col>
      <xdr:colOff>481012</xdr:colOff>
      <xdr:row>11</xdr:row>
      <xdr:rowOff>179071</xdr:rowOff>
    </xdr:from>
    <xdr:to>
      <xdr:col>16</xdr:col>
      <xdr:colOff>539751</xdr:colOff>
      <xdr:row>27</xdr:row>
      <xdr:rowOff>154622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6" name="ANO 2">
              <a:extLst>
                <a:ext uri="{FF2B5EF4-FFF2-40B4-BE49-F238E27FC236}">
                  <a16:creationId xmlns:a16="http://schemas.microsoft.com/office/drawing/2014/main" id="{557E452A-FCAB-4D9D-8169-DA358D21FE2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25012" y="2190751"/>
              <a:ext cx="668339" cy="290163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316548</xdr:colOff>
      <xdr:row>9</xdr:row>
      <xdr:rowOff>29212</xdr:rowOff>
    </xdr:from>
    <xdr:to>
      <xdr:col>22</xdr:col>
      <xdr:colOff>304484</xdr:colOff>
      <xdr:row>11</xdr:row>
      <xdr:rowOff>75565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7" name="Década 2">
              <a:extLst>
                <a:ext uri="{FF2B5EF4-FFF2-40B4-BE49-F238E27FC236}">
                  <a16:creationId xmlns:a16="http://schemas.microsoft.com/office/drawing/2014/main" id="{77B7D17A-CF84-41B5-8E83-BC0F34E4A67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écada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679748" y="1675132"/>
              <a:ext cx="3035936" cy="41211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16</xdr:col>
      <xdr:colOff>240714</xdr:colOff>
      <xdr:row>15</xdr:row>
      <xdr:rowOff>46368</xdr:rowOff>
    </xdr:from>
    <xdr:to>
      <xdr:col>20</xdr:col>
      <xdr:colOff>88314</xdr:colOff>
      <xdr:row>20</xdr:row>
      <xdr:rowOff>83295</xdr:rowOff>
    </xdr:to>
    <xdr:sp macro="" textlink="">
      <xdr:nvSpPr>
        <xdr:cNvPr id="28" name="CaixaDeTexto 27">
          <a:extLst>
            <a:ext uri="{FF2B5EF4-FFF2-40B4-BE49-F238E27FC236}">
              <a16:creationId xmlns:a16="http://schemas.microsoft.com/office/drawing/2014/main" id="{1C44A817-FB46-4AF2-9C2C-55AE72B9185B}"/>
            </a:ext>
          </a:extLst>
        </xdr:cNvPr>
        <xdr:cNvSpPr txBox="1"/>
      </xdr:nvSpPr>
      <xdr:spPr>
        <a:xfrm>
          <a:off x="9994314" y="2789568"/>
          <a:ext cx="2286000" cy="95132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Jogos</a:t>
          </a:r>
        </a:p>
        <a:p>
          <a:pPr algn="ctr"/>
          <a:r>
            <a:rPr lang="pt-BR" sz="11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>
    <xdr:from>
      <xdr:col>19</xdr:col>
      <xdr:colOff>50214</xdr:colOff>
      <xdr:row>15</xdr:row>
      <xdr:rowOff>38748</xdr:rowOff>
    </xdr:from>
    <xdr:to>
      <xdr:col>22</xdr:col>
      <xdr:colOff>509002</xdr:colOff>
      <xdr:row>19</xdr:row>
      <xdr:rowOff>151876</xdr:rowOff>
    </xdr:to>
    <xdr:sp macro="" textlink="">
      <xdr:nvSpPr>
        <xdr:cNvPr id="29" name="CaixaDeTexto 28">
          <a:extLst>
            <a:ext uri="{FF2B5EF4-FFF2-40B4-BE49-F238E27FC236}">
              <a16:creationId xmlns:a16="http://schemas.microsoft.com/office/drawing/2014/main" id="{DCCC8BA8-9297-48C2-ADD7-31F092F465F3}"/>
            </a:ext>
          </a:extLst>
        </xdr:cNvPr>
        <xdr:cNvSpPr txBox="1"/>
      </xdr:nvSpPr>
      <xdr:spPr>
        <a:xfrm>
          <a:off x="11632614" y="2781948"/>
          <a:ext cx="2287588" cy="8446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Plataformas</a:t>
          </a:r>
        </a:p>
        <a:p>
          <a:pPr algn="ctr"/>
          <a:r>
            <a:rPr lang="pt-BR" sz="11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>
    <xdr:from>
      <xdr:col>17</xdr:col>
      <xdr:colOff>394701</xdr:colOff>
      <xdr:row>18</xdr:row>
      <xdr:rowOff>175591</xdr:rowOff>
    </xdr:from>
    <xdr:to>
      <xdr:col>18</xdr:col>
      <xdr:colOff>554722</xdr:colOff>
      <xdr:row>22</xdr:row>
      <xdr:rowOff>38748</xdr:rowOff>
    </xdr:to>
    <xdr:sp macro="" textlink="Análises!$O$8">
      <xdr:nvSpPr>
        <xdr:cNvPr id="30" name="Retângulo 29">
          <a:extLst>
            <a:ext uri="{FF2B5EF4-FFF2-40B4-BE49-F238E27FC236}">
              <a16:creationId xmlns:a16="http://schemas.microsoft.com/office/drawing/2014/main" id="{B2B20DEF-7ADA-4F7D-8FEA-2264E5CFB6A5}"/>
            </a:ext>
          </a:extLst>
        </xdr:cNvPr>
        <xdr:cNvSpPr/>
      </xdr:nvSpPr>
      <xdr:spPr>
        <a:xfrm>
          <a:off x="10757901" y="3467431"/>
          <a:ext cx="769621" cy="594677"/>
        </a:xfrm>
        <a:prstGeom prst="rect">
          <a:avLst/>
        </a:prstGeom>
        <a:solidFill>
          <a:schemeClr val="bg1">
            <a:lumMod val="95000"/>
            <a:alpha val="50000"/>
          </a:scheme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fld id="{105BC76E-5273-499C-88D1-CFBA3673E560}" type="TxLink">
            <a:rPr lang="en-US" sz="2400" b="0" i="0" u="none" strike="noStrike">
              <a:solidFill>
                <a:schemeClr val="accent4"/>
              </a:solidFill>
              <a:latin typeface="Bahnschrift SemiBold" panose="020B0502040204020203" pitchFamily="34" charset="0"/>
              <a:ea typeface="+mn-ea"/>
              <a:cs typeface="Calibri"/>
            </a:rPr>
            <a:pPr marL="0" indent="0" algn="ctr"/>
            <a:t>5</a:t>
          </a:fld>
          <a:endParaRPr lang="pt-BR" sz="2400" b="0" i="0" u="none" strike="noStrike">
            <a:solidFill>
              <a:schemeClr val="accent4"/>
            </a:solidFill>
            <a:latin typeface="Bahnschrift SemiBold" panose="020B0502040204020203" pitchFamily="34" charset="0"/>
            <a:ea typeface="+mn-ea"/>
            <a:cs typeface="Calibri"/>
          </a:endParaRPr>
        </a:p>
      </xdr:txBody>
    </xdr:sp>
    <xdr:clientData/>
  </xdr:twoCellAnchor>
  <xdr:twoCellAnchor>
    <xdr:from>
      <xdr:col>20</xdr:col>
      <xdr:colOff>301674</xdr:colOff>
      <xdr:row>19</xdr:row>
      <xdr:rowOff>17160</xdr:rowOff>
    </xdr:from>
    <xdr:to>
      <xdr:col>21</xdr:col>
      <xdr:colOff>268074</xdr:colOff>
      <xdr:row>22</xdr:row>
      <xdr:rowOff>44520</xdr:rowOff>
    </xdr:to>
    <xdr:sp macro="" textlink="Análises!R8">
      <xdr:nvSpPr>
        <xdr:cNvPr id="31" name="Retângulo 30">
          <a:extLst>
            <a:ext uri="{FF2B5EF4-FFF2-40B4-BE49-F238E27FC236}">
              <a16:creationId xmlns:a16="http://schemas.microsoft.com/office/drawing/2014/main" id="{11328190-D2A1-44D9-89EF-E57B4E57D968}"/>
            </a:ext>
          </a:extLst>
        </xdr:cNvPr>
        <xdr:cNvSpPr/>
      </xdr:nvSpPr>
      <xdr:spPr>
        <a:xfrm>
          <a:off x="12493674" y="3491880"/>
          <a:ext cx="576000" cy="576000"/>
        </a:xfrm>
        <a:prstGeom prst="rect">
          <a:avLst/>
        </a:prstGeom>
        <a:solidFill>
          <a:schemeClr val="bg1">
            <a:lumMod val="95000"/>
            <a:alpha val="50000"/>
          </a:scheme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fld id="{258EE426-3E12-4E26-969D-E928DD5E7EC8}" type="TxLink">
            <a:rPr lang="en-US" sz="2400" b="0" i="0" u="none" strike="noStrike">
              <a:solidFill>
                <a:schemeClr val="accent1"/>
              </a:solidFill>
              <a:latin typeface="Bahnschrift SemiBold" panose="020B0502040204020203" pitchFamily="34" charset="0"/>
              <a:ea typeface="+mn-ea"/>
              <a:cs typeface="Calibri"/>
            </a:rPr>
            <a:pPr marL="0" indent="0" algn="ctr"/>
            <a:t>2</a:t>
          </a:fld>
          <a:endParaRPr lang="pt-BR" sz="2400" b="0" i="0" u="none" strike="noStrike">
            <a:solidFill>
              <a:schemeClr val="accent1"/>
            </a:solidFill>
            <a:latin typeface="Bahnschrift SemiBold" panose="020B0502040204020203" pitchFamily="34" charset="0"/>
            <a:ea typeface="+mn-ea"/>
            <a:cs typeface="Calibri"/>
          </a:endParaRPr>
        </a:p>
      </xdr:txBody>
    </xdr:sp>
    <xdr:clientData/>
  </xdr:twoCellAnchor>
  <xdr:twoCellAnchor>
    <xdr:from>
      <xdr:col>17</xdr:col>
      <xdr:colOff>136842</xdr:colOff>
      <xdr:row>4</xdr:row>
      <xdr:rowOff>37416</xdr:rowOff>
    </xdr:from>
    <xdr:to>
      <xdr:col>22</xdr:col>
      <xdr:colOff>468313</xdr:colOff>
      <xdr:row>7</xdr:row>
      <xdr:rowOff>84406</xdr:rowOff>
    </xdr:to>
    <xdr:sp macro="" textlink="">
      <xdr:nvSpPr>
        <xdr:cNvPr id="32" name="CaixaDeTexto 31">
          <a:extLst>
            <a:ext uri="{FF2B5EF4-FFF2-40B4-BE49-F238E27FC236}">
              <a16:creationId xmlns:a16="http://schemas.microsoft.com/office/drawing/2014/main" id="{0EEC9047-EDE8-4D0C-88BC-CD1DA4EA3FC7}"/>
            </a:ext>
          </a:extLst>
        </xdr:cNvPr>
        <xdr:cNvSpPr txBox="1"/>
      </xdr:nvSpPr>
      <xdr:spPr>
        <a:xfrm>
          <a:off x="10500042" y="768936"/>
          <a:ext cx="3379471" cy="59563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1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Análise Temporal</a:t>
          </a:r>
        </a:p>
      </xdr:txBody>
    </xdr:sp>
    <xdr:clientData/>
  </xdr:twoCellAnchor>
  <xdr:twoCellAnchor>
    <xdr:from>
      <xdr:col>8</xdr:col>
      <xdr:colOff>190500</xdr:colOff>
      <xdr:row>3</xdr:row>
      <xdr:rowOff>89856</xdr:rowOff>
    </xdr:from>
    <xdr:to>
      <xdr:col>8</xdr:col>
      <xdr:colOff>204468</xdr:colOff>
      <xdr:row>32</xdr:row>
      <xdr:rowOff>15240</xdr:rowOff>
    </xdr:to>
    <xdr:cxnSp macro="">
      <xdr:nvCxnSpPr>
        <xdr:cNvPr id="33" name="Conector reto 32">
          <a:extLst>
            <a:ext uri="{FF2B5EF4-FFF2-40B4-BE49-F238E27FC236}">
              <a16:creationId xmlns:a16="http://schemas.microsoft.com/office/drawing/2014/main" id="{C2299C10-E762-43A5-9050-B2C554E4F929}"/>
            </a:ext>
          </a:extLst>
        </xdr:cNvPr>
        <xdr:cNvCxnSpPr/>
      </xdr:nvCxnSpPr>
      <xdr:spPr>
        <a:xfrm flipH="1">
          <a:off x="5067300" y="638496"/>
          <a:ext cx="13968" cy="522890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220980</xdr:colOff>
      <xdr:row>3</xdr:row>
      <xdr:rowOff>82236</xdr:rowOff>
    </xdr:from>
    <xdr:to>
      <xdr:col>15</xdr:col>
      <xdr:colOff>234948</xdr:colOff>
      <xdr:row>32</xdr:row>
      <xdr:rowOff>7620</xdr:rowOff>
    </xdr:to>
    <xdr:cxnSp macro="">
      <xdr:nvCxnSpPr>
        <xdr:cNvPr id="34" name="Conector reto 33">
          <a:extLst>
            <a:ext uri="{FF2B5EF4-FFF2-40B4-BE49-F238E27FC236}">
              <a16:creationId xmlns:a16="http://schemas.microsoft.com/office/drawing/2014/main" id="{141500FB-3568-463D-A2BF-3EC11320AD9A}"/>
            </a:ext>
          </a:extLst>
        </xdr:cNvPr>
        <xdr:cNvCxnSpPr/>
      </xdr:nvCxnSpPr>
      <xdr:spPr>
        <a:xfrm flipH="1">
          <a:off x="9364980" y="630876"/>
          <a:ext cx="13968" cy="522890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7620</xdr:rowOff>
    </xdr:from>
    <xdr:to>
      <xdr:col>25</xdr:col>
      <xdr:colOff>137160</xdr:colOff>
      <xdr:row>35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1955B0B-AD1F-48A0-93BD-F8ED8AE95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620"/>
          <a:ext cx="15377160" cy="6393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472440</xdr:colOff>
      <xdr:row>0</xdr:row>
      <xdr:rowOff>38575</xdr:rowOff>
    </xdr:from>
    <xdr:to>
      <xdr:col>20</xdr:col>
      <xdr:colOff>388620</xdr:colOff>
      <xdr:row>33</xdr:row>
      <xdr:rowOff>128586</xdr:rowOff>
    </xdr:to>
    <xdr:pic>
      <xdr:nvPicPr>
        <xdr:cNvPr id="2" name="Imagem 1" descr="Nintendo confirma janela de lançamento para filme animado de Super ...">
          <a:extLst>
            <a:ext uri="{FF2B5EF4-FFF2-40B4-BE49-F238E27FC236}">
              <a16:creationId xmlns:a16="http://schemas.microsoft.com/office/drawing/2014/main" id="{81D71FC9-75D0-4014-9145-291DB0C075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1640" y="38575"/>
          <a:ext cx="10888980" cy="6125051"/>
        </a:xfrm>
        <a:prstGeom prst="rect">
          <a:avLst/>
        </a:prstGeom>
        <a:noFill/>
        <a:effectLst>
          <a:softEdge rad="127000"/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198120</xdr:colOff>
      <xdr:row>0</xdr:row>
      <xdr:rowOff>152400</xdr:rowOff>
    </xdr:from>
    <xdr:to>
      <xdr:col>23</xdr:col>
      <xdr:colOff>45720</xdr:colOff>
      <xdr:row>33</xdr:row>
      <xdr:rowOff>76200</xdr:rowOff>
    </xdr:to>
    <xdr:sp macro="" textlink="">
      <xdr:nvSpPr>
        <xdr:cNvPr id="4" name="Retângulo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1949DC26-4A5A-4600-B078-3235F37BF1E6}"/>
            </a:ext>
          </a:extLst>
        </xdr:cNvPr>
        <xdr:cNvSpPr/>
      </xdr:nvSpPr>
      <xdr:spPr>
        <a:xfrm>
          <a:off x="198120" y="152400"/>
          <a:ext cx="13868400" cy="5958840"/>
        </a:xfrm>
        <a:prstGeom prst="rect">
          <a:avLst/>
        </a:prstGeom>
        <a:solidFill>
          <a:schemeClr val="bg1">
            <a:alpha val="8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3</xdr:col>
      <xdr:colOff>112776</xdr:colOff>
      <xdr:row>25</xdr:row>
      <xdr:rowOff>62865</xdr:rowOff>
    </xdr:from>
    <xdr:to>
      <xdr:col>7</xdr:col>
      <xdr:colOff>449580</xdr:colOff>
      <xdr:row>28</xdr:row>
      <xdr:rowOff>108585</xdr:rowOff>
    </xdr:to>
    <xdr:grpSp>
      <xdr:nvGrpSpPr>
        <xdr:cNvPr id="14" name="Agrupar 1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F4178DDD-ED56-4DEA-9762-CC352CA66317}"/>
            </a:ext>
          </a:extLst>
        </xdr:cNvPr>
        <xdr:cNvGrpSpPr/>
      </xdr:nvGrpSpPr>
      <xdr:grpSpPr>
        <a:xfrm>
          <a:off x="1941576" y="4634865"/>
          <a:ext cx="2775204" cy="594360"/>
          <a:chOff x="1941576" y="3108960"/>
          <a:chExt cx="2775204" cy="594360"/>
        </a:xfrm>
      </xdr:grpSpPr>
      <xdr:pic>
        <xdr:nvPicPr>
          <xdr:cNvPr id="8" name="Imagem 7">
            <a:extLst>
              <a:ext uri="{FF2B5EF4-FFF2-40B4-BE49-F238E27FC236}">
                <a16:creationId xmlns:a16="http://schemas.microsoft.com/office/drawing/2014/main" id="{1C8FD6B7-025C-44CE-B23C-66541BB8B549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941576" y="3162300"/>
            <a:ext cx="466344" cy="51816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9" name="CaixaDeTexto 8">
            <a:extLst>
              <a:ext uri="{FF2B5EF4-FFF2-40B4-BE49-F238E27FC236}">
                <a16:creationId xmlns:a16="http://schemas.microsoft.com/office/drawing/2014/main" id="{62280EAA-45D2-4188-B4A1-5A0EC0143B03}"/>
              </a:ext>
            </a:extLst>
          </xdr:cNvPr>
          <xdr:cNvSpPr txBox="1"/>
        </xdr:nvSpPr>
        <xdr:spPr>
          <a:xfrm>
            <a:off x="2430780" y="3108960"/>
            <a:ext cx="2286000" cy="5943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3200">
                <a:solidFill>
                  <a:schemeClr val="accent2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D</a:t>
            </a:r>
            <a:r>
              <a:rPr lang="pt-BR" sz="3200">
                <a:solidFill>
                  <a:schemeClr val="accent4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a</a:t>
            </a:r>
            <a:r>
              <a:rPr lang="pt-BR" sz="3200">
                <a:solidFill>
                  <a:schemeClr val="accent1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s</a:t>
            </a:r>
            <a:r>
              <a:rPr lang="pt-BR" sz="3200">
                <a:solidFill>
                  <a:schemeClr val="accent3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h</a:t>
            </a:r>
            <a:r>
              <a:rPr lang="pt-BR" sz="3200">
                <a:solidFill>
                  <a:schemeClr val="accent2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b</a:t>
            </a:r>
            <a:r>
              <a:rPr lang="pt-BR" sz="3200">
                <a:solidFill>
                  <a:schemeClr val="accent4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o</a:t>
            </a:r>
            <a:r>
              <a:rPr lang="pt-BR" sz="3200">
                <a:solidFill>
                  <a:schemeClr val="accent1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a</a:t>
            </a:r>
            <a:r>
              <a:rPr lang="pt-BR" sz="3200">
                <a:solidFill>
                  <a:schemeClr val="accent3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r</a:t>
            </a:r>
            <a:r>
              <a:rPr lang="pt-BR" sz="3200">
                <a:solidFill>
                  <a:schemeClr val="accent2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d</a:t>
            </a:r>
          </a:p>
        </xdr:txBody>
      </xdr:sp>
    </xdr:grpSp>
    <xdr:clientData/>
  </xdr:twoCellAnchor>
  <xdr:twoCellAnchor>
    <xdr:from>
      <xdr:col>8</xdr:col>
      <xdr:colOff>516636</xdr:colOff>
      <xdr:row>25</xdr:row>
      <xdr:rowOff>62865</xdr:rowOff>
    </xdr:from>
    <xdr:to>
      <xdr:col>14</xdr:col>
      <xdr:colOff>350520</xdr:colOff>
      <xdr:row>28</xdr:row>
      <xdr:rowOff>108585</xdr:rowOff>
    </xdr:to>
    <xdr:grpSp>
      <xdr:nvGrpSpPr>
        <xdr:cNvPr id="15" name="Agrupar 14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804ABA52-B522-4F96-BA89-454ECC99DC9D}"/>
            </a:ext>
          </a:extLst>
        </xdr:cNvPr>
        <xdr:cNvGrpSpPr/>
      </xdr:nvGrpSpPr>
      <xdr:grpSpPr>
        <a:xfrm>
          <a:off x="5393436" y="4634865"/>
          <a:ext cx="3491484" cy="594360"/>
          <a:chOff x="4951476" y="3116580"/>
          <a:chExt cx="3491484" cy="594360"/>
        </a:xfrm>
      </xdr:grpSpPr>
      <xdr:pic>
        <xdr:nvPicPr>
          <xdr:cNvPr id="10" name="Imagem 9">
            <a:extLst>
              <a:ext uri="{FF2B5EF4-FFF2-40B4-BE49-F238E27FC236}">
                <a16:creationId xmlns:a16="http://schemas.microsoft.com/office/drawing/2014/main" id="{1907455E-74CA-4335-9DCA-58CFE4775A16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951476" y="3169920"/>
            <a:ext cx="466344" cy="51816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1" name="CaixaDeTexto 10">
            <a:extLst>
              <a:ext uri="{FF2B5EF4-FFF2-40B4-BE49-F238E27FC236}">
                <a16:creationId xmlns:a16="http://schemas.microsoft.com/office/drawing/2014/main" id="{9212B9DD-F9D5-4378-B363-EAD794D35E68}"/>
              </a:ext>
            </a:extLst>
          </xdr:cNvPr>
          <xdr:cNvSpPr txBox="1"/>
        </xdr:nvSpPr>
        <xdr:spPr>
          <a:xfrm>
            <a:off x="5440680" y="3116580"/>
            <a:ext cx="3002280" cy="5943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3200">
                <a:solidFill>
                  <a:schemeClr val="accent2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B</a:t>
            </a:r>
            <a:r>
              <a:rPr lang="pt-BR" sz="3200">
                <a:solidFill>
                  <a:schemeClr val="accent4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a</a:t>
            </a:r>
            <a:r>
              <a:rPr lang="pt-BR" sz="3200">
                <a:solidFill>
                  <a:schemeClr val="accent1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s</a:t>
            </a:r>
            <a:r>
              <a:rPr lang="pt-BR" sz="3200">
                <a:solidFill>
                  <a:schemeClr val="accent3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e</a:t>
            </a:r>
            <a:r>
              <a:rPr lang="pt-BR" sz="3200">
                <a:solidFill>
                  <a:schemeClr val="accent2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 d</a:t>
            </a:r>
            <a:r>
              <a:rPr lang="pt-BR" sz="3200">
                <a:solidFill>
                  <a:schemeClr val="accent4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e</a:t>
            </a:r>
            <a:r>
              <a:rPr lang="pt-BR" sz="3200">
                <a:solidFill>
                  <a:schemeClr val="accent2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 </a:t>
            </a:r>
            <a:r>
              <a:rPr lang="pt-BR" sz="3200">
                <a:solidFill>
                  <a:schemeClr val="accent1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D</a:t>
            </a:r>
            <a:r>
              <a:rPr lang="pt-BR" sz="3200">
                <a:solidFill>
                  <a:schemeClr val="accent3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a</a:t>
            </a:r>
            <a:r>
              <a:rPr lang="pt-BR" sz="3200">
                <a:solidFill>
                  <a:schemeClr val="accent2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d</a:t>
            </a:r>
            <a:r>
              <a:rPr lang="pt-BR" sz="3200">
                <a:solidFill>
                  <a:schemeClr val="accent4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o</a:t>
            </a:r>
            <a:r>
              <a:rPr lang="pt-BR" sz="3200">
                <a:solidFill>
                  <a:schemeClr val="accent1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s</a:t>
            </a:r>
          </a:p>
        </xdr:txBody>
      </xdr:sp>
    </xdr:grpSp>
    <xdr:clientData/>
  </xdr:twoCellAnchor>
  <xdr:twoCellAnchor>
    <xdr:from>
      <xdr:col>15</xdr:col>
      <xdr:colOff>417576</xdr:colOff>
      <xdr:row>25</xdr:row>
      <xdr:rowOff>62865</xdr:rowOff>
    </xdr:from>
    <xdr:to>
      <xdr:col>20</xdr:col>
      <xdr:colOff>144780</xdr:colOff>
      <xdr:row>28</xdr:row>
      <xdr:rowOff>108585</xdr:rowOff>
    </xdr:to>
    <xdr:grpSp>
      <xdr:nvGrpSpPr>
        <xdr:cNvPr id="16" name="Agrupar 1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752088F-3765-4AE9-97C0-4F65D1ADAE69}"/>
            </a:ext>
          </a:extLst>
        </xdr:cNvPr>
        <xdr:cNvGrpSpPr/>
      </xdr:nvGrpSpPr>
      <xdr:grpSpPr>
        <a:xfrm>
          <a:off x="9561576" y="4634865"/>
          <a:ext cx="2775204" cy="594360"/>
          <a:chOff x="9561576" y="3162300"/>
          <a:chExt cx="2775204" cy="594360"/>
        </a:xfrm>
      </xdr:grpSpPr>
      <xdr:pic>
        <xdr:nvPicPr>
          <xdr:cNvPr id="12" name="Imagem 11">
            <a:extLst>
              <a:ext uri="{FF2B5EF4-FFF2-40B4-BE49-F238E27FC236}">
                <a16:creationId xmlns:a16="http://schemas.microsoft.com/office/drawing/2014/main" id="{4573D9AD-8AFF-4C2A-8447-9DA905C98CFA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9561576" y="3215640"/>
            <a:ext cx="466344" cy="51816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3" name="CaixaDeTexto 12">
            <a:extLst>
              <a:ext uri="{FF2B5EF4-FFF2-40B4-BE49-F238E27FC236}">
                <a16:creationId xmlns:a16="http://schemas.microsoft.com/office/drawing/2014/main" id="{0A9BB87E-78F9-4B00-B7E3-A29D07E4585F}"/>
              </a:ext>
            </a:extLst>
          </xdr:cNvPr>
          <xdr:cNvSpPr txBox="1"/>
        </xdr:nvSpPr>
        <xdr:spPr>
          <a:xfrm>
            <a:off x="10050780" y="3162300"/>
            <a:ext cx="2286000" cy="5943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3200">
                <a:solidFill>
                  <a:schemeClr val="accent2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H</a:t>
            </a:r>
            <a:r>
              <a:rPr lang="pt-BR" sz="3200">
                <a:solidFill>
                  <a:schemeClr val="accent4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e</a:t>
            </a:r>
            <a:r>
              <a:rPr lang="pt-BR" sz="3200">
                <a:solidFill>
                  <a:schemeClr val="accent1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l</a:t>
            </a:r>
            <a:r>
              <a:rPr lang="pt-BR" sz="3200">
                <a:solidFill>
                  <a:schemeClr val="accent3"/>
                </a:solidFill>
                <a:effectLst>
                  <a:innerShdw blurRad="114300">
                    <a:prstClr val="black"/>
                  </a:innerShdw>
                </a:effectLst>
                <a:latin typeface="Bahnschrift SemiBold" panose="020B0502040204020203" pitchFamily="34" charset="0"/>
              </a:rPr>
              <a:t>p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26</xdr:col>
      <xdr:colOff>0</xdr:colOff>
      <xdr:row>34</xdr:row>
      <xdr:rowOff>121921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4DF6848-D91A-46E9-8068-7E3FA1A76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5849600" cy="63398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556260</xdr:colOff>
      <xdr:row>0</xdr:row>
      <xdr:rowOff>175180</xdr:rowOff>
    </xdr:from>
    <xdr:to>
      <xdr:col>20</xdr:col>
      <xdr:colOff>312420</xdr:colOff>
      <xdr:row>33</xdr:row>
      <xdr:rowOff>53339</xdr:rowOff>
    </xdr:to>
    <xdr:pic>
      <xdr:nvPicPr>
        <xdr:cNvPr id="2" name="Imagem 1" descr="Super Mario">
          <a:extLst>
            <a:ext uri="{FF2B5EF4-FFF2-40B4-BE49-F238E27FC236}">
              <a16:creationId xmlns:a16="http://schemas.microsoft.com/office/drawing/2014/main" id="{06F59716-2DAF-4CFC-936C-8DF522F43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" y="175180"/>
          <a:ext cx="11338560" cy="5913199"/>
        </a:xfrm>
        <a:prstGeom prst="rect">
          <a:avLst/>
        </a:prstGeom>
        <a:noFill/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350520</xdr:colOff>
      <xdr:row>26</xdr:row>
      <xdr:rowOff>133430</xdr:rowOff>
    </xdr:from>
    <xdr:to>
      <xdr:col>23</xdr:col>
      <xdr:colOff>22860</xdr:colOff>
      <xdr:row>33</xdr:row>
      <xdr:rowOff>38099</xdr:rowOff>
    </xdr:to>
    <xdr:pic>
      <xdr:nvPicPr>
        <xdr:cNvPr id="67" name="Imagem 66" descr="História Bluri-Super Mario AU-One Shot - Capítulo 1 - História ...">
          <a:extLst>
            <a:ext uri="{FF2B5EF4-FFF2-40B4-BE49-F238E27FC236}">
              <a16:creationId xmlns:a16="http://schemas.microsoft.com/office/drawing/2014/main" id="{B84DCF97-D795-4018-8DC4-A549D00562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32920" y="4888310"/>
          <a:ext cx="2110740" cy="1184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175260</xdr:colOff>
      <xdr:row>0</xdr:row>
      <xdr:rowOff>121285</xdr:rowOff>
    </xdr:from>
    <xdr:to>
      <xdr:col>23</xdr:col>
      <xdr:colOff>22860</xdr:colOff>
      <xdr:row>33</xdr:row>
      <xdr:rowOff>45085</xdr:rowOff>
    </xdr:to>
    <xdr:sp macro="" textlink="">
      <xdr:nvSpPr>
        <xdr:cNvPr id="6" name="Retângulo 5">
          <a:extLst>
            <a:ext uri="{FF2B5EF4-FFF2-40B4-BE49-F238E27FC236}">
              <a16:creationId xmlns:a16="http://schemas.microsoft.com/office/drawing/2014/main" id="{BED0B72F-733E-4070-9415-CA38B2B7151D}"/>
            </a:ext>
          </a:extLst>
        </xdr:cNvPr>
        <xdr:cNvSpPr/>
      </xdr:nvSpPr>
      <xdr:spPr>
        <a:xfrm>
          <a:off x="175260" y="121285"/>
          <a:ext cx="13868400" cy="5958840"/>
        </a:xfrm>
        <a:prstGeom prst="rect">
          <a:avLst/>
        </a:prstGeom>
        <a:solidFill>
          <a:schemeClr val="bg1">
            <a:alpha val="8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1</xdr:col>
      <xdr:colOff>45720</xdr:colOff>
      <xdr:row>3</xdr:row>
      <xdr:rowOff>176851</xdr:rowOff>
    </xdr:from>
    <xdr:to>
      <xdr:col>2</xdr:col>
      <xdr:colOff>190500</xdr:colOff>
      <xdr:row>8</xdr:row>
      <xdr:rowOff>6905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591AC03-0CFF-4B72-B435-92FCF6E725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725491"/>
          <a:ext cx="754380" cy="7444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304483</xdr:colOff>
      <xdr:row>3</xdr:row>
      <xdr:rowOff>178117</xdr:rowOff>
    </xdr:from>
    <xdr:to>
      <xdr:col>9</xdr:col>
      <xdr:colOff>423104</xdr:colOff>
      <xdr:row>8</xdr:row>
      <xdr:rowOff>6905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3D00BD35-0262-479E-A07A-32EEF2A873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283" y="726757"/>
          <a:ext cx="728221" cy="743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412750</xdr:colOff>
      <xdr:row>3</xdr:row>
      <xdr:rowOff>178435</xdr:rowOff>
    </xdr:from>
    <xdr:to>
      <xdr:col>16</xdr:col>
      <xdr:colOff>556825</xdr:colOff>
      <xdr:row>8</xdr:row>
      <xdr:rowOff>6905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FAAB42FC-917F-45D9-85F9-DF83B9F94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6750" y="727075"/>
          <a:ext cx="753675" cy="742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469314</xdr:colOff>
      <xdr:row>10</xdr:row>
      <xdr:rowOff>60656</xdr:rowOff>
    </xdr:from>
    <xdr:to>
      <xdr:col>4</xdr:col>
      <xdr:colOff>316914</xdr:colOff>
      <xdr:row>15</xdr:row>
      <xdr:rowOff>97582</xdr:rowOff>
    </xdr:to>
    <xdr:sp macro="" textlink="">
      <xdr:nvSpPr>
        <xdr:cNvPr id="13" name="CaixaDeTexto 12">
          <a:extLst>
            <a:ext uri="{FF2B5EF4-FFF2-40B4-BE49-F238E27FC236}">
              <a16:creationId xmlns:a16="http://schemas.microsoft.com/office/drawing/2014/main" id="{47E96C94-AF1C-4EF5-8840-10943FA945FF}"/>
            </a:ext>
          </a:extLst>
        </xdr:cNvPr>
        <xdr:cNvSpPr txBox="1"/>
      </xdr:nvSpPr>
      <xdr:spPr>
        <a:xfrm>
          <a:off x="469314" y="1886281"/>
          <a:ext cx="2292350" cy="9497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Jogos</a:t>
          </a:r>
        </a:p>
        <a:p>
          <a:pPr algn="ctr"/>
          <a:r>
            <a:rPr lang="pt-BR" sz="11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>
    <xdr:from>
      <xdr:col>9</xdr:col>
      <xdr:colOff>517842</xdr:colOff>
      <xdr:row>4</xdr:row>
      <xdr:rowOff>39004</xdr:rowOff>
    </xdr:from>
    <xdr:to>
      <xdr:col>14</xdr:col>
      <xdr:colOff>111125</xdr:colOff>
      <xdr:row>7</xdr:row>
      <xdr:rowOff>84406</xdr:rowOff>
    </xdr:to>
    <xdr:sp macro="" textlink="">
      <xdr:nvSpPr>
        <xdr:cNvPr id="14" name="CaixaDeTexto 13">
          <a:extLst>
            <a:ext uri="{FF2B5EF4-FFF2-40B4-BE49-F238E27FC236}">
              <a16:creationId xmlns:a16="http://schemas.microsoft.com/office/drawing/2014/main" id="{17F88B7F-42F5-4D55-85AC-A79D34990F21}"/>
            </a:ext>
          </a:extLst>
        </xdr:cNvPr>
        <xdr:cNvSpPr txBox="1"/>
      </xdr:nvSpPr>
      <xdr:spPr>
        <a:xfrm>
          <a:off x="6004242" y="770524"/>
          <a:ext cx="2641283" cy="5940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4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Faturamento</a:t>
          </a:r>
        </a:p>
      </xdr:txBody>
    </xdr:sp>
    <xdr:clientData/>
  </xdr:twoCellAnchor>
  <xdr:twoCellAnchor>
    <xdr:from>
      <xdr:col>0</xdr:col>
      <xdr:colOff>190500</xdr:colOff>
      <xdr:row>0</xdr:row>
      <xdr:rowOff>175260</xdr:rowOff>
    </xdr:from>
    <xdr:to>
      <xdr:col>0</xdr:col>
      <xdr:colOff>485394</xdr:colOff>
      <xdr:row>2</xdr:row>
      <xdr:rowOff>137160</xdr:rowOff>
    </xdr:to>
    <xdr:pic>
      <xdr:nvPicPr>
        <xdr:cNvPr id="19" name="Imagem 1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53D7BA40-966A-416F-90A5-600D190DC9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75260"/>
          <a:ext cx="294894" cy="327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278814</xdr:colOff>
      <xdr:row>10</xdr:row>
      <xdr:rowOff>53036</xdr:rowOff>
    </xdr:from>
    <xdr:to>
      <xdr:col>7</xdr:col>
      <xdr:colOff>126414</xdr:colOff>
      <xdr:row>14</xdr:row>
      <xdr:rowOff>166164</xdr:rowOff>
    </xdr:to>
    <xdr:sp macro="" textlink="">
      <xdr:nvSpPr>
        <xdr:cNvPr id="20" name="CaixaDeTexto 19">
          <a:extLst>
            <a:ext uri="{FF2B5EF4-FFF2-40B4-BE49-F238E27FC236}">
              <a16:creationId xmlns:a16="http://schemas.microsoft.com/office/drawing/2014/main" id="{C47E5C85-87A5-4D51-9A52-DB9B79FBFD48}"/>
            </a:ext>
          </a:extLst>
        </xdr:cNvPr>
        <xdr:cNvSpPr txBox="1"/>
      </xdr:nvSpPr>
      <xdr:spPr>
        <a:xfrm>
          <a:off x="2112377" y="1878661"/>
          <a:ext cx="2292350" cy="84337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Plataformas</a:t>
          </a:r>
        </a:p>
        <a:p>
          <a:pPr algn="ctr"/>
          <a:r>
            <a:rPr lang="pt-BR" sz="11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>
    <xdr:from>
      <xdr:col>2</xdr:col>
      <xdr:colOff>12114</xdr:colOff>
      <xdr:row>14</xdr:row>
      <xdr:rowOff>7316</xdr:rowOff>
    </xdr:from>
    <xdr:to>
      <xdr:col>3</xdr:col>
      <xdr:colOff>172134</xdr:colOff>
      <xdr:row>17</xdr:row>
      <xdr:rowOff>53035</xdr:rowOff>
    </xdr:to>
    <xdr:sp macro="" textlink="Análises!I8">
      <xdr:nvSpPr>
        <xdr:cNvPr id="24" name="Retângulo 23">
          <a:extLst>
            <a:ext uri="{FF2B5EF4-FFF2-40B4-BE49-F238E27FC236}">
              <a16:creationId xmlns:a16="http://schemas.microsoft.com/office/drawing/2014/main" id="{6CF2421F-5BFD-427B-ACB0-1F4CE21E0464}"/>
            </a:ext>
          </a:extLst>
        </xdr:cNvPr>
        <xdr:cNvSpPr/>
      </xdr:nvSpPr>
      <xdr:spPr>
        <a:xfrm>
          <a:off x="1234489" y="2563191"/>
          <a:ext cx="771208" cy="593407"/>
        </a:xfrm>
        <a:prstGeom prst="rect">
          <a:avLst/>
        </a:prstGeom>
        <a:solidFill>
          <a:schemeClr val="bg1">
            <a:lumMod val="95000"/>
            <a:alpha val="50000"/>
          </a:scheme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AD2684E8-0B37-49CA-9731-393CC5ED2C0D}" type="TxLink">
            <a:rPr lang="en-US" sz="2400" b="0" i="0" u="none" strike="noStrike">
              <a:solidFill>
                <a:schemeClr val="accent4"/>
              </a:solidFill>
              <a:latin typeface="Bahnschrift SemiBold" panose="020B0502040204020203" pitchFamily="34" charset="0"/>
              <a:cs typeface="Calibri"/>
            </a:rPr>
            <a:pPr algn="ctr"/>
            <a:t>179</a:t>
          </a:fld>
          <a:endParaRPr lang="pt-BR" sz="2400">
            <a:solidFill>
              <a:schemeClr val="accent4"/>
            </a:solidFill>
            <a:latin typeface="Bahnschrift SemiBold" panose="020B0502040204020203" pitchFamily="34" charset="0"/>
          </a:endParaRPr>
        </a:p>
      </xdr:txBody>
    </xdr:sp>
    <xdr:clientData/>
  </xdr:twoCellAnchor>
  <xdr:twoCellAnchor>
    <xdr:from>
      <xdr:col>4</xdr:col>
      <xdr:colOff>530274</xdr:colOff>
      <xdr:row>14</xdr:row>
      <xdr:rowOff>31448</xdr:rowOff>
    </xdr:from>
    <xdr:to>
      <xdr:col>5</xdr:col>
      <xdr:colOff>496674</xdr:colOff>
      <xdr:row>17</xdr:row>
      <xdr:rowOff>58807</xdr:rowOff>
    </xdr:to>
    <xdr:sp macro="" textlink="Análises!L8">
      <xdr:nvSpPr>
        <xdr:cNvPr id="25" name="Retângulo 24">
          <a:extLst>
            <a:ext uri="{FF2B5EF4-FFF2-40B4-BE49-F238E27FC236}">
              <a16:creationId xmlns:a16="http://schemas.microsoft.com/office/drawing/2014/main" id="{FDFA1FC0-2812-4866-BBA4-2C43014BC20F}"/>
            </a:ext>
          </a:extLst>
        </xdr:cNvPr>
        <xdr:cNvSpPr/>
      </xdr:nvSpPr>
      <xdr:spPr>
        <a:xfrm>
          <a:off x="2975024" y="2587323"/>
          <a:ext cx="577588" cy="575047"/>
        </a:xfrm>
        <a:prstGeom prst="rect">
          <a:avLst/>
        </a:prstGeom>
        <a:solidFill>
          <a:schemeClr val="bg1">
            <a:lumMod val="95000"/>
            <a:alpha val="50000"/>
          </a:scheme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fld id="{0C3CC0B0-6BF2-44B6-9215-FAF88AB43E0A}" type="TxLink">
            <a:rPr lang="en-US" sz="2400" b="0" i="0" u="none" strike="noStrike">
              <a:solidFill>
                <a:schemeClr val="accent1"/>
              </a:solidFill>
              <a:latin typeface="Bahnschrift SemiBold" panose="020B0502040204020203" pitchFamily="34" charset="0"/>
              <a:cs typeface="Calibri"/>
            </a:rPr>
            <a:pPr algn="ctr"/>
            <a:t>2</a:t>
          </a:fld>
          <a:endParaRPr lang="pt-BR" sz="2400">
            <a:solidFill>
              <a:schemeClr val="accent1"/>
            </a:solidFill>
            <a:latin typeface="Bahnschrift SemiBold" panose="020B0502040204020203" pitchFamily="34" charset="0"/>
          </a:endParaRPr>
        </a:p>
      </xdr:txBody>
    </xdr:sp>
    <xdr:clientData/>
  </xdr:twoCellAnchor>
  <xdr:twoCellAnchor editAs="oneCell">
    <xdr:from>
      <xdr:col>3</xdr:col>
      <xdr:colOff>472759</xdr:colOff>
      <xdr:row>20</xdr:row>
      <xdr:rowOff>125415</xdr:rowOff>
    </xdr:from>
    <xdr:to>
      <xdr:col>5</xdr:col>
      <xdr:colOff>89877</xdr:colOff>
      <xdr:row>28</xdr:row>
      <xdr:rowOff>121069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F532B1C8-82F0-4493-BDC2-8AE0A264B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06322" y="3776665"/>
          <a:ext cx="839493" cy="1456154"/>
        </a:xfrm>
        <a:prstGeom prst="rect">
          <a:avLst/>
        </a:prstGeom>
      </xdr:spPr>
    </xdr:pic>
    <xdr:clientData/>
  </xdr:twoCellAnchor>
  <xdr:twoCellAnchor editAs="oneCell">
    <xdr:from>
      <xdr:col>5</xdr:col>
      <xdr:colOff>83820</xdr:colOff>
      <xdr:row>20</xdr:row>
      <xdr:rowOff>126109</xdr:rowOff>
    </xdr:from>
    <xdr:to>
      <xdr:col>6</xdr:col>
      <xdr:colOff>316995</xdr:colOff>
      <xdr:row>28</xdr:row>
      <xdr:rowOff>121069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BB32FB48-4B71-4056-89AD-88A02B635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39758" y="3777359"/>
          <a:ext cx="844362" cy="1455460"/>
        </a:xfrm>
        <a:prstGeom prst="rect">
          <a:avLst/>
        </a:prstGeom>
      </xdr:spPr>
    </xdr:pic>
    <xdr:clientData/>
  </xdr:twoCellAnchor>
  <xdr:twoCellAnchor editAs="oneCell">
    <xdr:from>
      <xdr:col>2</xdr:col>
      <xdr:colOff>274321</xdr:colOff>
      <xdr:row>20</xdr:row>
      <xdr:rowOff>126109</xdr:rowOff>
    </xdr:from>
    <xdr:to>
      <xdr:col>3</xdr:col>
      <xdr:colOff>476249</xdr:colOff>
      <xdr:row>28</xdr:row>
      <xdr:rowOff>121069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04537DC8-C54D-452B-B471-67943BDEE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96696" y="3777359"/>
          <a:ext cx="813116" cy="1455460"/>
        </a:xfrm>
        <a:prstGeom prst="rect">
          <a:avLst/>
        </a:prstGeom>
      </xdr:spPr>
    </xdr:pic>
    <xdr:clientData/>
  </xdr:twoCellAnchor>
  <xdr:twoCellAnchor>
    <xdr:from>
      <xdr:col>7</xdr:col>
      <xdr:colOff>181707</xdr:colOff>
      <xdr:row>20</xdr:row>
      <xdr:rowOff>128347</xdr:rowOff>
    </xdr:from>
    <xdr:to>
      <xdr:col>8</xdr:col>
      <xdr:colOff>17585</xdr:colOff>
      <xdr:row>28</xdr:row>
      <xdr:rowOff>132686</xdr:rowOff>
    </xdr:to>
    <xdr:sp macro="" textlink="">
      <xdr:nvSpPr>
        <xdr:cNvPr id="32" name="Retângulo 31">
          <a:extLst>
            <a:ext uri="{FF2B5EF4-FFF2-40B4-BE49-F238E27FC236}">
              <a16:creationId xmlns:a16="http://schemas.microsoft.com/office/drawing/2014/main" id="{806323E1-5E03-4477-AD0D-23D8448E0C4D}"/>
            </a:ext>
          </a:extLst>
        </xdr:cNvPr>
        <xdr:cNvSpPr/>
      </xdr:nvSpPr>
      <xdr:spPr>
        <a:xfrm>
          <a:off x="4460020" y="3779597"/>
          <a:ext cx="447065" cy="1464839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0</xdr:col>
      <xdr:colOff>449580</xdr:colOff>
      <xdr:row>20</xdr:row>
      <xdr:rowOff>126109</xdr:rowOff>
    </xdr:from>
    <xdr:to>
      <xdr:col>2</xdr:col>
      <xdr:colOff>282874</xdr:colOff>
      <xdr:row>28</xdr:row>
      <xdr:rowOff>121069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D3B8C2D7-63B3-4681-BD61-1343CA2C8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49580" y="3777359"/>
          <a:ext cx="1055669" cy="1455460"/>
        </a:xfrm>
        <a:prstGeom prst="rect">
          <a:avLst/>
        </a:prstGeom>
      </xdr:spPr>
    </xdr:pic>
    <xdr:clientData/>
  </xdr:twoCellAnchor>
  <xdr:twoCellAnchor editAs="oneCell">
    <xdr:from>
      <xdr:col>6</xdr:col>
      <xdr:colOff>308317</xdr:colOff>
      <xdr:row>20</xdr:row>
      <xdr:rowOff>126109</xdr:rowOff>
    </xdr:from>
    <xdr:to>
      <xdr:col>7</xdr:col>
      <xdr:colOff>509612</xdr:colOff>
      <xdr:row>28</xdr:row>
      <xdr:rowOff>121069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FCB3D9B7-7F6E-4573-BA57-6517D9F57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975442" y="3777359"/>
          <a:ext cx="812483" cy="1455460"/>
        </a:xfrm>
        <a:prstGeom prst="rect">
          <a:avLst/>
        </a:prstGeom>
      </xdr:spPr>
    </xdr:pic>
    <xdr:clientData/>
  </xdr:twoCellAnchor>
  <xdr:twoCellAnchor editAs="oneCell">
    <xdr:from>
      <xdr:col>0</xdr:col>
      <xdr:colOff>453684</xdr:colOff>
      <xdr:row>28</xdr:row>
      <xdr:rowOff>123657</xdr:rowOff>
    </xdr:from>
    <xdr:to>
      <xdr:col>8</xdr:col>
      <xdr:colOff>19344</xdr:colOff>
      <xdr:row>31</xdr:row>
      <xdr:rowOff>17294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1" name="PERSONAGEM 1">
              <a:extLst>
                <a:ext uri="{FF2B5EF4-FFF2-40B4-BE49-F238E27FC236}">
                  <a16:creationId xmlns:a16="http://schemas.microsoft.com/office/drawing/2014/main" id="{0AEDDEB4-1B3C-48DE-904C-C3D0DEA0407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ERSONAGEM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3684" y="5244297"/>
              <a:ext cx="4442460" cy="4422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2</xdr:col>
      <xdr:colOff>310663</xdr:colOff>
      <xdr:row>4</xdr:row>
      <xdr:rowOff>35169</xdr:rowOff>
    </xdr:from>
    <xdr:to>
      <xdr:col>6</xdr:col>
      <xdr:colOff>158263</xdr:colOff>
      <xdr:row>7</xdr:row>
      <xdr:rowOff>84406</xdr:rowOff>
    </xdr:to>
    <xdr:sp macro="" textlink="">
      <xdr:nvSpPr>
        <xdr:cNvPr id="34" name="CaixaDeTexto 33">
          <a:extLst>
            <a:ext uri="{FF2B5EF4-FFF2-40B4-BE49-F238E27FC236}">
              <a16:creationId xmlns:a16="http://schemas.microsoft.com/office/drawing/2014/main" id="{18A84FC6-CB11-4282-B21D-0F5C8BB74027}"/>
            </a:ext>
          </a:extLst>
        </xdr:cNvPr>
        <xdr:cNvSpPr txBox="1"/>
      </xdr:nvSpPr>
      <xdr:spPr>
        <a:xfrm>
          <a:off x="1529863" y="766689"/>
          <a:ext cx="2286000" cy="5978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D</a:t>
          </a:r>
          <a:r>
            <a:rPr lang="pt-BR" sz="3200">
              <a:solidFill>
                <a:schemeClr val="accent4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a</a:t>
          </a:r>
          <a:r>
            <a:rPr lang="pt-BR" sz="3200">
              <a:solidFill>
                <a:schemeClr val="accent1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s</a:t>
          </a:r>
          <a:r>
            <a:rPr lang="pt-BR" sz="32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h</a:t>
          </a:r>
          <a:r>
            <a:rPr lang="pt-BR" sz="32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b</a:t>
          </a:r>
          <a:r>
            <a:rPr lang="pt-BR" sz="3200">
              <a:solidFill>
                <a:schemeClr val="accent4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o</a:t>
          </a:r>
          <a:r>
            <a:rPr lang="pt-BR" sz="3200">
              <a:solidFill>
                <a:schemeClr val="accent1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a</a:t>
          </a:r>
          <a:r>
            <a:rPr lang="pt-BR" sz="32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r</a:t>
          </a:r>
          <a:r>
            <a:rPr lang="pt-BR" sz="32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d</a:t>
          </a:r>
        </a:p>
      </xdr:txBody>
    </xdr:sp>
    <xdr:clientData/>
  </xdr:twoCellAnchor>
  <xdr:twoCellAnchor>
    <xdr:from>
      <xdr:col>0</xdr:col>
      <xdr:colOff>372107</xdr:colOff>
      <xdr:row>8</xdr:row>
      <xdr:rowOff>137160</xdr:rowOff>
    </xdr:from>
    <xdr:to>
      <xdr:col>7</xdr:col>
      <xdr:colOff>586740</xdr:colOff>
      <xdr:row>8</xdr:row>
      <xdr:rowOff>150815</xdr:rowOff>
    </xdr:to>
    <xdr:cxnSp macro="">
      <xdr:nvCxnSpPr>
        <xdr:cNvPr id="36" name="Conector reto 35">
          <a:extLst>
            <a:ext uri="{FF2B5EF4-FFF2-40B4-BE49-F238E27FC236}">
              <a16:creationId xmlns:a16="http://schemas.microsoft.com/office/drawing/2014/main" id="{D4042CED-6A33-4940-9EE5-B094F4955D15}"/>
            </a:ext>
          </a:extLst>
        </xdr:cNvPr>
        <xdr:cNvCxnSpPr/>
      </xdr:nvCxnSpPr>
      <xdr:spPr>
        <a:xfrm flipV="1">
          <a:off x="372107" y="1600200"/>
          <a:ext cx="4481833" cy="136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138110</xdr:colOff>
      <xdr:row>8</xdr:row>
      <xdr:rowOff>165417</xdr:rowOff>
    </xdr:from>
    <xdr:to>
      <xdr:col>14</xdr:col>
      <xdr:colOff>104774</xdr:colOff>
      <xdr:row>11</xdr:row>
      <xdr:rowOff>75565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6" name="decada">
              <a:extLst>
                <a:ext uri="{FF2B5EF4-FFF2-40B4-BE49-F238E27FC236}">
                  <a16:creationId xmlns:a16="http://schemas.microsoft.com/office/drawing/2014/main" id="{DDC380C8-4757-4CA1-BA38-6D27E180243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ecad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624510" y="1628457"/>
              <a:ext cx="3014664" cy="45878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481012</xdr:colOff>
      <xdr:row>11</xdr:row>
      <xdr:rowOff>179071</xdr:rowOff>
    </xdr:from>
    <xdr:to>
      <xdr:col>16</xdr:col>
      <xdr:colOff>539751</xdr:colOff>
      <xdr:row>27</xdr:row>
      <xdr:rowOff>154622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9" name="ANO 1">
              <a:extLst>
                <a:ext uri="{FF2B5EF4-FFF2-40B4-BE49-F238E27FC236}">
                  <a16:creationId xmlns:a16="http://schemas.microsoft.com/office/drawing/2014/main" id="{5BDBF7FF-8A46-4621-9622-A82FA1DE2F8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25012" y="2190751"/>
              <a:ext cx="668339" cy="290163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316548</xdr:colOff>
      <xdr:row>9</xdr:row>
      <xdr:rowOff>29212</xdr:rowOff>
    </xdr:from>
    <xdr:to>
      <xdr:col>22</xdr:col>
      <xdr:colOff>304484</xdr:colOff>
      <xdr:row>11</xdr:row>
      <xdr:rowOff>75565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0" name="Década 1">
              <a:extLst>
                <a:ext uri="{FF2B5EF4-FFF2-40B4-BE49-F238E27FC236}">
                  <a16:creationId xmlns:a16="http://schemas.microsoft.com/office/drawing/2014/main" id="{D5914195-7A0E-40C0-9B8B-F1CF2D91D4E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écada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679748" y="1675132"/>
              <a:ext cx="3035936" cy="41211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16</xdr:col>
      <xdr:colOff>240714</xdr:colOff>
      <xdr:row>15</xdr:row>
      <xdr:rowOff>46368</xdr:rowOff>
    </xdr:from>
    <xdr:to>
      <xdr:col>20</xdr:col>
      <xdr:colOff>88314</xdr:colOff>
      <xdr:row>20</xdr:row>
      <xdr:rowOff>83295</xdr:rowOff>
    </xdr:to>
    <xdr:sp macro="" textlink="">
      <xdr:nvSpPr>
        <xdr:cNvPr id="56" name="CaixaDeTexto 55">
          <a:extLst>
            <a:ext uri="{FF2B5EF4-FFF2-40B4-BE49-F238E27FC236}">
              <a16:creationId xmlns:a16="http://schemas.microsoft.com/office/drawing/2014/main" id="{3F179E94-DAC6-4225-8225-57EBC88F2ECB}"/>
            </a:ext>
          </a:extLst>
        </xdr:cNvPr>
        <xdr:cNvSpPr txBox="1"/>
      </xdr:nvSpPr>
      <xdr:spPr>
        <a:xfrm>
          <a:off x="10019714" y="2784806"/>
          <a:ext cx="2292350" cy="9497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Jogos</a:t>
          </a:r>
        </a:p>
        <a:p>
          <a:pPr algn="ctr"/>
          <a:r>
            <a:rPr lang="pt-BR" sz="11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>
    <xdr:from>
      <xdr:col>19</xdr:col>
      <xdr:colOff>50214</xdr:colOff>
      <xdr:row>15</xdr:row>
      <xdr:rowOff>38748</xdr:rowOff>
    </xdr:from>
    <xdr:to>
      <xdr:col>22</xdr:col>
      <xdr:colOff>509002</xdr:colOff>
      <xdr:row>19</xdr:row>
      <xdr:rowOff>151876</xdr:rowOff>
    </xdr:to>
    <xdr:sp macro="" textlink="">
      <xdr:nvSpPr>
        <xdr:cNvPr id="57" name="CaixaDeTexto 56">
          <a:extLst>
            <a:ext uri="{FF2B5EF4-FFF2-40B4-BE49-F238E27FC236}">
              <a16:creationId xmlns:a16="http://schemas.microsoft.com/office/drawing/2014/main" id="{BAA8B47F-404F-474E-8610-0626709FBF53}"/>
            </a:ext>
          </a:extLst>
        </xdr:cNvPr>
        <xdr:cNvSpPr txBox="1"/>
      </xdr:nvSpPr>
      <xdr:spPr>
        <a:xfrm>
          <a:off x="11662777" y="2777186"/>
          <a:ext cx="2292350" cy="84337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Plataformas</a:t>
          </a:r>
        </a:p>
        <a:p>
          <a:pPr algn="ctr"/>
          <a:r>
            <a:rPr lang="pt-BR" sz="11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>
    <xdr:from>
      <xdr:col>17</xdr:col>
      <xdr:colOff>394701</xdr:colOff>
      <xdr:row>18</xdr:row>
      <xdr:rowOff>175591</xdr:rowOff>
    </xdr:from>
    <xdr:to>
      <xdr:col>18</xdr:col>
      <xdr:colOff>554722</xdr:colOff>
      <xdr:row>22</xdr:row>
      <xdr:rowOff>38748</xdr:rowOff>
    </xdr:to>
    <xdr:sp macro="" textlink="Análises!$O$8">
      <xdr:nvSpPr>
        <xdr:cNvPr id="58" name="Retângulo 57">
          <a:extLst>
            <a:ext uri="{FF2B5EF4-FFF2-40B4-BE49-F238E27FC236}">
              <a16:creationId xmlns:a16="http://schemas.microsoft.com/office/drawing/2014/main" id="{6FD5764C-8A9F-497D-887A-71D9F5C8D81D}"/>
            </a:ext>
          </a:extLst>
        </xdr:cNvPr>
        <xdr:cNvSpPr/>
      </xdr:nvSpPr>
      <xdr:spPr>
        <a:xfrm>
          <a:off x="10784889" y="3461716"/>
          <a:ext cx="771208" cy="593407"/>
        </a:xfrm>
        <a:prstGeom prst="rect">
          <a:avLst/>
        </a:prstGeom>
        <a:solidFill>
          <a:schemeClr val="bg1">
            <a:lumMod val="95000"/>
            <a:alpha val="50000"/>
          </a:scheme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fld id="{105BC76E-5273-499C-88D1-CFBA3673E560}" type="TxLink">
            <a:rPr lang="en-US" sz="2400" b="0" i="0" u="none" strike="noStrike">
              <a:solidFill>
                <a:schemeClr val="accent4"/>
              </a:solidFill>
              <a:latin typeface="Bahnschrift SemiBold" panose="020B0502040204020203" pitchFamily="34" charset="0"/>
              <a:ea typeface="+mn-ea"/>
              <a:cs typeface="Calibri"/>
            </a:rPr>
            <a:pPr marL="0" indent="0" algn="ctr"/>
            <a:t>5</a:t>
          </a:fld>
          <a:endParaRPr lang="pt-BR" sz="2400" b="0" i="0" u="none" strike="noStrike">
            <a:solidFill>
              <a:schemeClr val="accent4"/>
            </a:solidFill>
            <a:latin typeface="Bahnschrift SemiBold" panose="020B0502040204020203" pitchFamily="34" charset="0"/>
            <a:ea typeface="+mn-ea"/>
            <a:cs typeface="Calibri"/>
          </a:endParaRPr>
        </a:p>
      </xdr:txBody>
    </xdr:sp>
    <xdr:clientData/>
  </xdr:twoCellAnchor>
  <xdr:twoCellAnchor>
    <xdr:from>
      <xdr:col>20</xdr:col>
      <xdr:colOff>301674</xdr:colOff>
      <xdr:row>19</xdr:row>
      <xdr:rowOff>17160</xdr:rowOff>
    </xdr:from>
    <xdr:to>
      <xdr:col>21</xdr:col>
      <xdr:colOff>268074</xdr:colOff>
      <xdr:row>22</xdr:row>
      <xdr:rowOff>44520</xdr:rowOff>
    </xdr:to>
    <xdr:sp macro="" textlink="Análises!R8">
      <xdr:nvSpPr>
        <xdr:cNvPr id="59" name="Retângulo 58">
          <a:extLst>
            <a:ext uri="{FF2B5EF4-FFF2-40B4-BE49-F238E27FC236}">
              <a16:creationId xmlns:a16="http://schemas.microsoft.com/office/drawing/2014/main" id="{591192A8-0BD3-4DB9-A2FD-09E45C9D4E8A}"/>
            </a:ext>
          </a:extLst>
        </xdr:cNvPr>
        <xdr:cNvSpPr/>
      </xdr:nvSpPr>
      <xdr:spPr>
        <a:xfrm>
          <a:off x="12525424" y="3485848"/>
          <a:ext cx="577588" cy="575047"/>
        </a:xfrm>
        <a:prstGeom prst="rect">
          <a:avLst/>
        </a:prstGeom>
        <a:solidFill>
          <a:schemeClr val="bg1">
            <a:lumMod val="95000"/>
            <a:alpha val="50000"/>
          </a:scheme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fld id="{258EE426-3E12-4E26-969D-E928DD5E7EC8}" type="TxLink">
            <a:rPr lang="en-US" sz="2400" b="0" i="0" u="none" strike="noStrike">
              <a:solidFill>
                <a:schemeClr val="accent1"/>
              </a:solidFill>
              <a:latin typeface="Bahnschrift SemiBold" panose="020B0502040204020203" pitchFamily="34" charset="0"/>
              <a:ea typeface="+mn-ea"/>
              <a:cs typeface="Calibri"/>
            </a:rPr>
            <a:pPr marL="0" indent="0" algn="ctr"/>
            <a:t>2</a:t>
          </a:fld>
          <a:endParaRPr lang="pt-BR" sz="2400" b="0" i="0" u="none" strike="noStrike">
            <a:solidFill>
              <a:schemeClr val="accent1"/>
            </a:solidFill>
            <a:latin typeface="Bahnschrift SemiBold" panose="020B0502040204020203" pitchFamily="34" charset="0"/>
            <a:ea typeface="+mn-ea"/>
            <a:cs typeface="Calibri"/>
          </a:endParaRPr>
        </a:p>
      </xdr:txBody>
    </xdr:sp>
    <xdr:clientData/>
  </xdr:twoCellAnchor>
  <xdr:twoCellAnchor>
    <xdr:from>
      <xdr:col>17</xdr:col>
      <xdr:colOff>136842</xdr:colOff>
      <xdr:row>4</xdr:row>
      <xdr:rowOff>37416</xdr:rowOff>
    </xdr:from>
    <xdr:to>
      <xdr:col>22</xdr:col>
      <xdr:colOff>468313</xdr:colOff>
      <xdr:row>7</xdr:row>
      <xdr:rowOff>84406</xdr:rowOff>
    </xdr:to>
    <xdr:sp macro="" textlink="">
      <xdr:nvSpPr>
        <xdr:cNvPr id="60" name="CaixaDeTexto 59">
          <a:extLst>
            <a:ext uri="{FF2B5EF4-FFF2-40B4-BE49-F238E27FC236}">
              <a16:creationId xmlns:a16="http://schemas.microsoft.com/office/drawing/2014/main" id="{D1FAF7BE-A495-4944-BD61-3A2ECF2AA450}"/>
            </a:ext>
          </a:extLst>
        </xdr:cNvPr>
        <xdr:cNvSpPr txBox="1"/>
      </xdr:nvSpPr>
      <xdr:spPr>
        <a:xfrm>
          <a:off x="10500042" y="768936"/>
          <a:ext cx="3379471" cy="59563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1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Análise Temporal</a:t>
          </a:r>
        </a:p>
      </xdr:txBody>
    </xdr:sp>
    <xdr:clientData/>
  </xdr:twoCellAnchor>
  <xdr:twoCellAnchor>
    <xdr:from>
      <xdr:col>8</xdr:col>
      <xdr:colOff>190500</xdr:colOff>
      <xdr:row>3</xdr:row>
      <xdr:rowOff>89856</xdr:rowOff>
    </xdr:from>
    <xdr:to>
      <xdr:col>8</xdr:col>
      <xdr:colOff>204468</xdr:colOff>
      <xdr:row>32</xdr:row>
      <xdr:rowOff>15240</xdr:rowOff>
    </xdr:to>
    <xdr:cxnSp macro="">
      <xdr:nvCxnSpPr>
        <xdr:cNvPr id="62" name="Conector reto 61">
          <a:extLst>
            <a:ext uri="{FF2B5EF4-FFF2-40B4-BE49-F238E27FC236}">
              <a16:creationId xmlns:a16="http://schemas.microsoft.com/office/drawing/2014/main" id="{E4BA4EBE-87E3-4D29-ABA0-B1CBA202A079}"/>
            </a:ext>
          </a:extLst>
        </xdr:cNvPr>
        <xdr:cNvCxnSpPr/>
      </xdr:nvCxnSpPr>
      <xdr:spPr>
        <a:xfrm flipH="1">
          <a:off x="5067300" y="638496"/>
          <a:ext cx="13968" cy="522890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220980</xdr:colOff>
      <xdr:row>3</xdr:row>
      <xdr:rowOff>82236</xdr:rowOff>
    </xdr:from>
    <xdr:to>
      <xdr:col>15</xdr:col>
      <xdr:colOff>234948</xdr:colOff>
      <xdr:row>32</xdr:row>
      <xdr:rowOff>7620</xdr:rowOff>
    </xdr:to>
    <xdr:cxnSp macro="">
      <xdr:nvCxnSpPr>
        <xdr:cNvPr id="65" name="Conector reto 64">
          <a:extLst>
            <a:ext uri="{FF2B5EF4-FFF2-40B4-BE49-F238E27FC236}">
              <a16:creationId xmlns:a16="http://schemas.microsoft.com/office/drawing/2014/main" id="{29330241-0EF4-4825-AB81-C19506F4923A}"/>
            </a:ext>
          </a:extLst>
        </xdr:cNvPr>
        <xdr:cNvCxnSpPr/>
      </xdr:nvCxnSpPr>
      <xdr:spPr>
        <a:xfrm flipH="1">
          <a:off x="9364980" y="630876"/>
          <a:ext cx="13968" cy="522890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8</xdr:col>
      <xdr:colOff>388620</xdr:colOff>
      <xdr:row>12</xdr:row>
      <xdr:rowOff>45719</xdr:rowOff>
    </xdr:from>
    <xdr:to>
      <xdr:col>15</xdr:col>
      <xdr:colOff>30480</xdr:colOff>
      <xdr:row>31</xdr:row>
      <xdr:rowOff>10794</xdr:rowOff>
    </xdr:to>
    <xdr:graphicFrame macro="">
      <xdr:nvGraphicFramePr>
        <xdr:cNvPr id="69" name="Gráfico 68">
          <a:extLst>
            <a:ext uri="{FF2B5EF4-FFF2-40B4-BE49-F238E27FC236}">
              <a16:creationId xmlns:a16="http://schemas.microsoft.com/office/drawing/2014/main" id="{22B0B624-85D0-449D-945F-DBCB60376AF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26</xdr:col>
      <xdr:colOff>0</xdr:colOff>
      <xdr:row>34</xdr:row>
      <xdr:rowOff>121921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482E9CD5-3D37-4B11-AE9A-BF2379DF35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5849600" cy="63398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556260</xdr:colOff>
      <xdr:row>0</xdr:row>
      <xdr:rowOff>175180</xdr:rowOff>
    </xdr:from>
    <xdr:to>
      <xdr:col>20</xdr:col>
      <xdr:colOff>312420</xdr:colOff>
      <xdr:row>33</xdr:row>
      <xdr:rowOff>53339</xdr:rowOff>
    </xdr:to>
    <xdr:pic>
      <xdr:nvPicPr>
        <xdr:cNvPr id="3" name="Imagem 2" descr="Super Mario">
          <a:extLst>
            <a:ext uri="{FF2B5EF4-FFF2-40B4-BE49-F238E27FC236}">
              <a16:creationId xmlns:a16="http://schemas.microsoft.com/office/drawing/2014/main" id="{7FABA3B8-98D5-453A-BAC0-BA48DC98D6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860" y="175180"/>
          <a:ext cx="11338560" cy="5913199"/>
        </a:xfrm>
        <a:prstGeom prst="rect">
          <a:avLst/>
        </a:prstGeom>
        <a:noFill/>
        <a:effectLst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152400</xdr:colOff>
      <xdr:row>0</xdr:row>
      <xdr:rowOff>137160</xdr:rowOff>
    </xdr:from>
    <xdr:to>
      <xdr:col>23</xdr:col>
      <xdr:colOff>0</xdr:colOff>
      <xdr:row>33</xdr:row>
      <xdr:rowOff>60960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8768CCCD-DE1E-4EBF-B508-D3F351293FBA}"/>
            </a:ext>
          </a:extLst>
        </xdr:cNvPr>
        <xdr:cNvSpPr/>
      </xdr:nvSpPr>
      <xdr:spPr>
        <a:xfrm>
          <a:off x="152400" y="137160"/>
          <a:ext cx="13868400" cy="5958840"/>
        </a:xfrm>
        <a:prstGeom prst="rect">
          <a:avLst/>
        </a:prstGeom>
        <a:solidFill>
          <a:schemeClr val="bg1">
            <a:alpha val="8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0</xdr:col>
      <xdr:colOff>457200</xdr:colOff>
      <xdr:row>3</xdr:row>
      <xdr:rowOff>106680</xdr:rowOff>
    </xdr:from>
    <xdr:to>
      <xdr:col>2</xdr:col>
      <xdr:colOff>396240</xdr:colOff>
      <xdr:row>9</xdr:row>
      <xdr:rowOff>152400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15DF1D0-4736-4F71-AFC5-CF58EC04D3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" y="655320"/>
          <a:ext cx="115824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586740</xdr:colOff>
      <xdr:row>3</xdr:row>
      <xdr:rowOff>106680</xdr:rowOff>
    </xdr:from>
    <xdr:to>
      <xdr:col>9</xdr:col>
      <xdr:colOff>464820</xdr:colOff>
      <xdr:row>9</xdr:row>
      <xdr:rowOff>129540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59E64CAD-79A3-46CE-B382-B9FEEB538F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3940" y="655320"/>
          <a:ext cx="1097280" cy="1120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45720</xdr:colOff>
      <xdr:row>3</xdr:row>
      <xdr:rowOff>121920</xdr:rowOff>
    </xdr:from>
    <xdr:to>
      <xdr:col>16</xdr:col>
      <xdr:colOff>556260</xdr:colOff>
      <xdr:row>9</xdr:row>
      <xdr:rowOff>129540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3E0AD22D-151A-44FE-856F-4A119E423B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9720" y="670560"/>
          <a:ext cx="1120140" cy="110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518160</xdr:colOff>
      <xdr:row>17</xdr:row>
      <xdr:rowOff>144780</xdr:rowOff>
    </xdr:from>
    <xdr:to>
      <xdr:col>2</xdr:col>
      <xdr:colOff>396240</xdr:colOff>
      <xdr:row>23</xdr:row>
      <xdr:rowOff>152400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B5B4EF2-9895-4FE0-B42C-1ECC86B838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" y="3253740"/>
          <a:ext cx="1097280" cy="110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95250</xdr:colOff>
      <xdr:row>17</xdr:row>
      <xdr:rowOff>152400</xdr:rowOff>
    </xdr:from>
    <xdr:to>
      <xdr:col>16</xdr:col>
      <xdr:colOff>590550</xdr:colOff>
      <xdr:row>23</xdr:row>
      <xdr:rowOff>152400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ED4AF213-3226-4ABC-A879-BEFCCCC72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0" y="3261360"/>
          <a:ext cx="1104900" cy="1097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600075</xdr:colOff>
      <xdr:row>17</xdr:row>
      <xdr:rowOff>129540</xdr:rowOff>
    </xdr:from>
    <xdr:to>
      <xdr:col>9</xdr:col>
      <xdr:colOff>501015</xdr:colOff>
      <xdr:row>23</xdr:row>
      <xdr:rowOff>152400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C86DE9DC-2354-4536-8FB0-E74E94D8EA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67275" y="3238500"/>
          <a:ext cx="1120140" cy="1120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480060</xdr:colOff>
      <xdr:row>3</xdr:row>
      <xdr:rowOff>144780</xdr:rowOff>
    </xdr:from>
    <xdr:to>
      <xdr:col>5</xdr:col>
      <xdr:colOff>327660</xdr:colOff>
      <xdr:row>9</xdr:row>
      <xdr:rowOff>0</xdr:rowOff>
    </xdr:to>
    <xdr:sp macro="" textlink="">
      <xdr:nvSpPr>
        <xdr:cNvPr id="11" name="CaixaDeTexto 10">
          <a:extLst>
            <a:ext uri="{FF2B5EF4-FFF2-40B4-BE49-F238E27FC236}">
              <a16:creationId xmlns:a16="http://schemas.microsoft.com/office/drawing/2014/main" id="{902718BF-27A5-4039-840B-08BA068D6156}"/>
            </a:ext>
          </a:extLst>
        </xdr:cNvPr>
        <xdr:cNvSpPr txBox="1"/>
      </xdr:nvSpPr>
      <xdr:spPr>
        <a:xfrm>
          <a:off x="1089660" y="693420"/>
          <a:ext cx="2286000" cy="952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Jogos</a:t>
          </a:r>
        </a:p>
        <a:p>
          <a:pPr algn="ctr"/>
          <a:r>
            <a:rPr lang="pt-BR" sz="11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>
    <xdr:from>
      <xdr:col>10</xdr:col>
      <xdr:colOff>0</xdr:colOff>
      <xdr:row>4</xdr:row>
      <xdr:rowOff>160020</xdr:rowOff>
    </xdr:from>
    <xdr:to>
      <xdr:col>13</xdr:col>
      <xdr:colOff>457200</xdr:colOff>
      <xdr:row>8</xdr:row>
      <xdr:rowOff>22860</xdr:rowOff>
    </xdr:to>
    <xdr:sp macro="" textlink="">
      <xdr:nvSpPr>
        <xdr:cNvPr id="12" name="CaixaDeTexto 11">
          <a:extLst>
            <a:ext uri="{FF2B5EF4-FFF2-40B4-BE49-F238E27FC236}">
              <a16:creationId xmlns:a16="http://schemas.microsoft.com/office/drawing/2014/main" id="{5CFE7C23-EC61-480D-9A38-F6DB102789BD}"/>
            </a:ext>
          </a:extLst>
        </xdr:cNvPr>
        <xdr:cNvSpPr txBox="1"/>
      </xdr:nvSpPr>
      <xdr:spPr>
        <a:xfrm>
          <a:off x="6096000" y="891540"/>
          <a:ext cx="2286000" cy="5943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4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Gráfico 2</a:t>
          </a:r>
        </a:p>
      </xdr:txBody>
    </xdr:sp>
    <xdr:clientData/>
  </xdr:twoCellAnchor>
  <xdr:twoCellAnchor>
    <xdr:from>
      <xdr:col>17</xdr:col>
      <xdr:colOff>137160</xdr:colOff>
      <xdr:row>4</xdr:row>
      <xdr:rowOff>160020</xdr:rowOff>
    </xdr:from>
    <xdr:to>
      <xdr:col>20</xdr:col>
      <xdr:colOff>594360</xdr:colOff>
      <xdr:row>8</xdr:row>
      <xdr:rowOff>22860</xdr:rowOff>
    </xdr:to>
    <xdr:sp macro="" textlink="">
      <xdr:nvSpPr>
        <xdr:cNvPr id="13" name="CaixaDeTexto 12">
          <a:extLst>
            <a:ext uri="{FF2B5EF4-FFF2-40B4-BE49-F238E27FC236}">
              <a16:creationId xmlns:a16="http://schemas.microsoft.com/office/drawing/2014/main" id="{CEAD09A9-05DA-4677-A325-D48292E89983}"/>
            </a:ext>
          </a:extLst>
        </xdr:cNvPr>
        <xdr:cNvSpPr txBox="1"/>
      </xdr:nvSpPr>
      <xdr:spPr>
        <a:xfrm>
          <a:off x="10500360" y="891540"/>
          <a:ext cx="2286000" cy="5943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Gráfico 3</a:t>
          </a:r>
        </a:p>
      </xdr:txBody>
    </xdr:sp>
    <xdr:clientData/>
  </xdr:twoCellAnchor>
  <xdr:twoCellAnchor>
    <xdr:from>
      <xdr:col>2</xdr:col>
      <xdr:colOff>518160</xdr:colOff>
      <xdr:row>19</xdr:row>
      <xdr:rowOff>60960</xdr:rowOff>
    </xdr:from>
    <xdr:to>
      <xdr:col>6</xdr:col>
      <xdr:colOff>365760</xdr:colOff>
      <xdr:row>22</xdr:row>
      <xdr:rowOff>106680</xdr:rowOff>
    </xdr:to>
    <xdr:sp macro="" textlink="">
      <xdr:nvSpPr>
        <xdr:cNvPr id="14" name="CaixaDeTexto 13">
          <a:extLst>
            <a:ext uri="{FF2B5EF4-FFF2-40B4-BE49-F238E27FC236}">
              <a16:creationId xmlns:a16="http://schemas.microsoft.com/office/drawing/2014/main" id="{B319FDF0-2BC3-41D1-8182-DB6FAEF57FF6}"/>
            </a:ext>
          </a:extLst>
        </xdr:cNvPr>
        <xdr:cNvSpPr txBox="1"/>
      </xdr:nvSpPr>
      <xdr:spPr>
        <a:xfrm>
          <a:off x="1737360" y="3535680"/>
          <a:ext cx="2286000" cy="5943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2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Gráfico 4</a:t>
          </a:r>
        </a:p>
      </xdr:txBody>
    </xdr:sp>
    <xdr:clientData/>
  </xdr:twoCellAnchor>
  <xdr:twoCellAnchor>
    <xdr:from>
      <xdr:col>10</xdr:col>
      <xdr:colOff>68580</xdr:colOff>
      <xdr:row>19</xdr:row>
      <xdr:rowOff>60960</xdr:rowOff>
    </xdr:from>
    <xdr:to>
      <xdr:col>13</xdr:col>
      <xdr:colOff>525780</xdr:colOff>
      <xdr:row>22</xdr:row>
      <xdr:rowOff>106680</xdr:rowOff>
    </xdr:to>
    <xdr:sp macro="" textlink="">
      <xdr:nvSpPr>
        <xdr:cNvPr id="15" name="CaixaDeTexto 14">
          <a:extLst>
            <a:ext uri="{FF2B5EF4-FFF2-40B4-BE49-F238E27FC236}">
              <a16:creationId xmlns:a16="http://schemas.microsoft.com/office/drawing/2014/main" id="{3D00E2DB-EA53-4290-968C-E6B08DB95166}"/>
            </a:ext>
          </a:extLst>
        </xdr:cNvPr>
        <xdr:cNvSpPr txBox="1"/>
      </xdr:nvSpPr>
      <xdr:spPr>
        <a:xfrm>
          <a:off x="6164580" y="3535680"/>
          <a:ext cx="2286000" cy="5943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4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Gráfico 5</a:t>
          </a:r>
        </a:p>
      </xdr:txBody>
    </xdr:sp>
    <xdr:clientData/>
  </xdr:twoCellAnchor>
  <xdr:twoCellAnchor>
    <xdr:from>
      <xdr:col>17</xdr:col>
      <xdr:colOff>205740</xdr:colOff>
      <xdr:row>19</xdr:row>
      <xdr:rowOff>60960</xdr:rowOff>
    </xdr:from>
    <xdr:to>
      <xdr:col>21</xdr:col>
      <xdr:colOff>53340</xdr:colOff>
      <xdr:row>22</xdr:row>
      <xdr:rowOff>106680</xdr:rowOff>
    </xdr:to>
    <xdr:sp macro="" textlink="">
      <xdr:nvSpPr>
        <xdr:cNvPr id="16" name="CaixaDeTexto 15">
          <a:extLst>
            <a:ext uri="{FF2B5EF4-FFF2-40B4-BE49-F238E27FC236}">
              <a16:creationId xmlns:a16="http://schemas.microsoft.com/office/drawing/2014/main" id="{9081CB69-947C-4AAF-8D35-3D9BB664A7F1}"/>
            </a:ext>
          </a:extLst>
        </xdr:cNvPr>
        <xdr:cNvSpPr txBox="1"/>
      </xdr:nvSpPr>
      <xdr:spPr>
        <a:xfrm>
          <a:off x="10568940" y="3535680"/>
          <a:ext cx="2286000" cy="5943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32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Gráfico 6</a:t>
          </a:r>
        </a:p>
      </xdr:txBody>
    </xdr:sp>
    <xdr:clientData/>
  </xdr:twoCellAnchor>
  <xdr:twoCellAnchor>
    <xdr:from>
      <xdr:col>0</xdr:col>
      <xdr:colOff>190500</xdr:colOff>
      <xdr:row>0</xdr:row>
      <xdr:rowOff>175260</xdr:rowOff>
    </xdr:from>
    <xdr:to>
      <xdr:col>0</xdr:col>
      <xdr:colOff>485394</xdr:colOff>
      <xdr:row>2</xdr:row>
      <xdr:rowOff>137160</xdr:rowOff>
    </xdr:to>
    <xdr:pic>
      <xdr:nvPicPr>
        <xdr:cNvPr id="17" name="Imagem 16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CA6F7AD-0F6B-4C64-88DA-95046A2B0A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75260"/>
          <a:ext cx="294894" cy="327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289560</xdr:colOff>
      <xdr:row>3</xdr:row>
      <xdr:rowOff>137160</xdr:rowOff>
    </xdr:from>
    <xdr:to>
      <xdr:col>8</xdr:col>
      <xdr:colOff>137160</xdr:colOff>
      <xdr:row>8</xdr:row>
      <xdr:rowOff>68580</xdr:rowOff>
    </xdr:to>
    <xdr:sp macro="" textlink="">
      <xdr:nvSpPr>
        <xdr:cNvPr id="18" name="CaixaDeTexto 17">
          <a:extLst>
            <a:ext uri="{FF2B5EF4-FFF2-40B4-BE49-F238E27FC236}">
              <a16:creationId xmlns:a16="http://schemas.microsoft.com/office/drawing/2014/main" id="{A1A1C155-EE83-4F48-A9FC-6930C785AA3A}"/>
            </a:ext>
          </a:extLst>
        </xdr:cNvPr>
        <xdr:cNvSpPr txBox="1"/>
      </xdr:nvSpPr>
      <xdr:spPr>
        <a:xfrm>
          <a:off x="2727960" y="685800"/>
          <a:ext cx="2286000" cy="8458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Plataforma</a:t>
          </a:r>
        </a:p>
        <a:p>
          <a:pPr algn="ctr"/>
          <a:r>
            <a:rPr lang="pt-BR" sz="1100">
              <a:solidFill>
                <a:schemeClr val="accent3"/>
              </a:solidFill>
              <a:effectLst>
                <a:innerShdw blurRad="114300">
                  <a:prstClr val="black"/>
                </a:innerShdw>
              </a:effectLst>
              <a:latin typeface="Bahnschrift SemiBold" panose="020B0502040204020203" pitchFamily="34" charset="0"/>
            </a:rPr>
            <a:t>(qtd.)</a:t>
          </a:r>
        </a:p>
      </xdr:txBody>
    </xdr:sp>
    <xdr:clientData/>
  </xdr:twoCellAnchor>
  <xdr:twoCellAnchor editAs="oneCell">
    <xdr:from>
      <xdr:col>0</xdr:col>
      <xdr:colOff>480060</xdr:colOff>
      <xdr:row>14</xdr:row>
      <xdr:rowOff>83820</xdr:rowOff>
    </xdr:from>
    <xdr:to>
      <xdr:col>8</xdr:col>
      <xdr:colOff>45720</xdr:colOff>
      <xdr:row>16</xdr:row>
      <xdr:rowOff>160020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9" name="PERSONAGEM 2">
              <a:extLst>
                <a:ext uri="{FF2B5EF4-FFF2-40B4-BE49-F238E27FC236}">
                  <a16:creationId xmlns:a16="http://schemas.microsoft.com/office/drawing/2014/main" id="{CC29375E-E0A2-47AF-9DD5-B1A1DFF1C6C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ERSONAGEM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0060" y="2644140"/>
              <a:ext cx="4442460" cy="4419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99060</xdr:colOff>
      <xdr:row>0</xdr:row>
      <xdr:rowOff>152400</xdr:rowOff>
    </xdr:from>
    <xdr:to>
      <xdr:col>1</xdr:col>
      <xdr:colOff>393954</xdr:colOff>
      <xdr:row>2</xdr:row>
      <xdr:rowOff>114300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53828D36-825F-4579-A8D9-AD444EE0F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8660" y="152400"/>
          <a:ext cx="294894" cy="327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396240</xdr:colOff>
      <xdr:row>17</xdr:row>
      <xdr:rowOff>83820</xdr:rowOff>
    </xdr:from>
    <xdr:to>
      <xdr:col>20</xdr:col>
      <xdr:colOff>396240</xdr:colOff>
      <xdr:row>30</xdr:row>
      <xdr:rowOff>173355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ANO">
              <a:extLst>
                <a:ext uri="{FF2B5EF4-FFF2-40B4-BE49-F238E27FC236}">
                  <a16:creationId xmlns:a16="http://schemas.microsoft.com/office/drawing/2014/main" id="{2FBA521E-FFC0-4B8D-9D42-7A7CE27998E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1945600" y="3192780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</xdr:col>
      <xdr:colOff>716280</xdr:colOff>
      <xdr:row>71</xdr:row>
      <xdr:rowOff>156210</xdr:rowOff>
    </xdr:from>
    <xdr:to>
      <xdr:col>5</xdr:col>
      <xdr:colOff>784860</xdr:colOff>
      <xdr:row>86</xdr:row>
      <xdr:rowOff>156210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9FA0B958-3A61-444F-AD5C-BF7E6E6931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335280</xdr:colOff>
      <xdr:row>20</xdr:row>
      <xdr:rowOff>57150</xdr:rowOff>
    </xdr:from>
    <xdr:to>
      <xdr:col>4</xdr:col>
      <xdr:colOff>1158240</xdr:colOff>
      <xdr:row>40</xdr:row>
      <xdr:rowOff>7620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BB0675A3-20BB-4807-813A-FCD2F6FB63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14</xdr:col>
      <xdr:colOff>922020</xdr:colOff>
      <xdr:row>17</xdr:row>
      <xdr:rowOff>68580</xdr:rowOff>
    </xdr:from>
    <xdr:to>
      <xdr:col>16</xdr:col>
      <xdr:colOff>944880</xdr:colOff>
      <xdr:row>30</xdr:row>
      <xdr:rowOff>158115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1" name="Década">
              <a:extLst>
                <a:ext uri="{FF2B5EF4-FFF2-40B4-BE49-F238E27FC236}">
                  <a16:creationId xmlns:a16="http://schemas.microsoft.com/office/drawing/2014/main" id="{D0064A37-998D-45E7-B035-7691DB14A55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écad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440400" y="3177540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137160</xdr:colOff>
      <xdr:row>3</xdr:row>
      <xdr:rowOff>38100</xdr:rowOff>
    </xdr:from>
    <xdr:to>
      <xdr:col>9</xdr:col>
      <xdr:colOff>426720</xdr:colOff>
      <xdr:row>10</xdr:row>
      <xdr:rowOff>129540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2" name="DATA">
              <a:extLst>
                <a:ext uri="{FF2B5EF4-FFF2-40B4-BE49-F238E27FC236}">
                  <a16:creationId xmlns:a16="http://schemas.microsoft.com/office/drawing/2014/main" id="{15FFB5B8-45A1-48F0-93FB-0635FE0BFE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43300" y="586740"/>
              <a:ext cx="3337560" cy="137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Linha do tempo: Funciona em Excel 2013 ou superior. Não mover ou redimensionar.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absolute">
    <xdr:from>
      <xdr:col>2</xdr:col>
      <xdr:colOff>30480</xdr:colOff>
      <xdr:row>0</xdr:row>
      <xdr:rowOff>30480</xdr:rowOff>
    </xdr:from>
    <xdr:to>
      <xdr:col>2</xdr:col>
      <xdr:colOff>1859280</xdr:colOff>
      <xdr:row>0</xdr:row>
      <xdr:rowOff>1752600</xdr:rowOff>
    </xdr:to>
    <mc:AlternateContent xmlns:mc="http://schemas.openxmlformats.org/markup-compatibility/2006" xmlns:sle15="http://schemas.microsoft.com/office/drawing/2012/slicer">
      <mc:Choice Requires="sle15">
        <xdr:graphicFrame macro="">
          <xdr:nvGraphicFramePr>
            <xdr:cNvPr id="5" name="personagem">
              <a:extLst>
                <a:ext uri="{FF2B5EF4-FFF2-40B4-BE49-F238E27FC236}">
                  <a16:creationId xmlns:a16="http://schemas.microsoft.com/office/drawing/2014/main" id="{BCF3F43C-0040-419B-986E-9433134E8D7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ersonagem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97280" y="30480"/>
              <a:ext cx="1828800" cy="17221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 slicer da tabela. As segmentações de dados da tabela não são suportadas nesta versão do Excel.
Se a forma tiver sido modificada em uma versão anterior do Excel, ou se a pasta de trabalho foi salva no Excel 2007 ou anterior, a segmentação de dados não pode ser usada.</a:t>
              </a:r>
            </a:p>
          </xdr:txBody>
        </xdr:sp>
      </mc:Fallback>
    </mc:AlternateContent>
    <xdr:clientData/>
  </xdr:twoCellAnchor>
  <xdr:twoCellAnchor editAs="absolute">
    <xdr:from>
      <xdr:col>10</xdr:col>
      <xdr:colOff>109220</xdr:colOff>
      <xdr:row>0</xdr:row>
      <xdr:rowOff>1</xdr:rowOff>
    </xdr:from>
    <xdr:to>
      <xdr:col>13</xdr:col>
      <xdr:colOff>1145540</xdr:colOff>
      <xdr:row>0</xdr:row>
      <xdr:rowOff>1988821</xdr:rowOff>
    </xdr:to>
    <mc:AlternateContent xmlns:mc="http://schemas.openxmlformats.org/markup-compatibility/2006" xmlns:sle15="http://schemas.microsoft.com/office/drawing/2012/slicer">
      <mc:Choice Requires="sle15">
        <xdr:graphicFrame macro="">
          <xdr:nvGraphicFramePr>
            <xdr:cNvPr id="6" name="PLATAFORMA">
              <a:extLst>
                <a:ext uri="{FF2B5EF4-FFF2-40B4-BE49-F238E27FC236}">
                  <a16:creationId xmlns:a16="http://schemas.microsoft.com/office/drawing/2014/main" id="{8496E892-EC3E-4220-9DAE-98490F0BB75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LATAFORM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120620" y="1"/>
              <a:ext cx="3068320" cy="19888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 slicer da tabela. As segmentações de dados da tabela não são suportadas nesta versão do Excel.
Se a forma tiver sido modificada em uma versão anterior do Excel, ou se a pasta de trabalho foi salva no Excel 2007 ou anterior, a segmentação de dados não pode ser usada.</a:t>
              </a:r>
            </a:p>
          </xdr:txBody>
        </xdr:sp>
      </mc:Fallback>
    </mc:AlternateContent>
    <xdr:clientData/>
  </xdr:twoCellAnchor>
  <xdr:twoCellAnchor>
    <xdr:from>
      <xdr:col>1</xdr:col>
      <xdr:colOff>76200</xdr:colOff>
      <xdr:row>0</xdr:row>
      <xdr:rowOff>101600</xdr:rowOff>
    </xdr:from>
    <xdr:to>
      <xdr:col>1</xdr:col>
      <xdr:colOff>371094</xdr:colOff>
      <xdr:row>0</xdr:row>
      <xdr:rowOff>429260</xdr:rowOff>
    </xdr:to>
    <xdr:pic>
      <xdr:nvPicPr>
        <xdr:cNvPr id="7" name="Imagem 6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B06D0CA-0F34-4A6F-8856-C7DC035529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01600"/>
          <a:ext cx="294894" cy="327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525780</xdr:colOff>
      <xdr:row>2</xdr:row>
      <xdr:rowOff>22860</xdr:rowOff>
    </xdr:from>
    <xdr:to>
      <xdr:col>9</xdr:col>
      <xdr:colOff>213360</xdr:colOff>
      <xdr:row>18</xdr:row>
      <xdr:rowOff>114935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6393B5B-EEC2-47D4-8A74-E39F653F70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" y="388620"/>
          <a:ext cx="5173980" cy="3018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594360</xdr:colOff>
      <xdr:row>1</xdr:row>
      <xdr:rowOff>137160</xdr:rowOff>
    </xdr:from>
    <xdr:to>
      <xdr:col>29</xdr:col>
      <xdr:colOff>594360</xdr:colOff>
      <xdr:row>39</xdr:row>
      <xdr:rowOff>45720</xdr:rowOff>
    </xdr:to>
    <xdr:pic>
      <xdr:nvPicPr>
        <xdr:cNvPr id="3" name="Imagem 2" descr="Nintendo confirma janela de lançamento para filme animado de Super ...">
          <a:extLst>
            <a:ext uri="{FF2B5EF4-FFF2-40B4-BE49-F238E27FC236}">
              <a16:creationId xmlns:a16="http://schemas.microsoft.com/office/drawing/2014/main" id="{EA28837D-6336-487E-B366-7BE129A9EC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0760" y="320040"/>
          <a:ext cx="12192000" cy="68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39</xdr:row>
      <xdr:rowOff>152400</xdr:rowOff>
    </xdr:from>
    <xdr:to>
      <xdr:col>20</xdr:col>
      <xdr:colOff>38100</xdr:colOff>
      <xdr:row>74</xdr:row>
      <xdr:rowOff>76200</xdr:rowOff>
    </xdr:to>
    <xdr:pic>
      <xdr:nvPicPr>
        <xdr:cNvPr id="4" name="Imagem 3" descr="Super Mario">
          <a:extLst>
            <a:ext uri="{FF2B5EF4-FFF2-40B4-BE49-F238E27FC236}">
              <a16:creationId xmlns:a16="http://schemas.microsoft.com/office/drawing/2014/main" id="{9EDF4DD8-88C6-4228-B3EE-F74A836DBB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7284720"/>
          <a:ext cx="12077700" cy="632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403860</xdr:colOff>
      <xdr:row>21</xdr:row>
      <xdr:rowOff>152400</xdr:rowOff>
    </xdr:from>
    <xdr:to>
      <xdr:col>6</xdr:col>
      <xdr:colOff>106680</xdr:colOff>
      <xdr:row>33</xdr:row>
      <xdr:rowOff>91440</xdr:rowOff>
    </xdr:to>
    <xdr:pic>
      <xdr:nvPicPr>
        <xdr:cNvPr id="5" name="Imagem 4" descr="Adesivo Cogumelo Super Mario / por Faniq - Tanlup">
          <a:extLst>
            <a:ext uri="{FF2B5EF4-FFF2-40B4-BE49-F238E27FC236}">
              <a16:creationId xmlns:a16="http://schemas.microsoft.com/office/drawing/2014/main" id="{3C3D9340-03EC-4CDF-8C97-290B28878A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3060" y="3992880"/>
          <a:ext cx="2141220" cy="213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15</xdr:col>
      <xdr:colOff>175260</xdr:colOff>
      <xdr:row>104</xdr:row>
      <xdr:rowOff>121920</xdr:rowOff>
    </xdr:to>
    <xdr:pic>
      <xdr:nvPicPr>
        <xdr:cNvPr id="6" name="Imagem 5" descr="Nintendo pode lançar Super Mario remasterizado e novo Paper Mario ...">
          <a:extLst>
            <a:ext uri="{FF2B5EF4-FFF2-40B4-BE49-F238E27FC236}">
              <a16:creationId xmlns:a16="http://schemas.microsoft.com/office/drawing/2014/main" id="{61DA8A80-7A0D-4BC4-B251-06783F5FF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3898880"/>
          <a:ext cx="8100060" cy="5242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0</xdr:colOff>
      <xdr:row>22</xdr:row>
      <xdr:rowOff>0</xdr:rowOff>
    </xdr:from>
    <xdr:to>
      <xdr:col>7</xdr:col>
      <xdr:colOff>466344</xdr:colOff>
      <xdr:row>24</xdr:row>
      <xdr:rowOff>152400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6A98DF0B-64C1-46E3-894F-9EFEA9B3DA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4023360"/>
          <a:ext cx="466344" cy="518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</xdr:col>
      <xdr:colOff>294894</xdr:colOff>
      <xdr:row>2</xdr:row>
      <xdr:rowOff>144780</xdr:rowOff>
    </xdr:to>
    <xdr:pic>
      <xdr:nvPicPr>
        <xdr:cNvPr id="2" name="Imagem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D1CBE29-03AE-417C-856E-F1A8B34CE6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2880"/>
          <a:ext cx="294894" cy="327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312420</xdr:colOff>
      <xdr:row>5</xdr:row>
      <xdr:rowOff>99060</xdr:rowOff>
    </xdr:from>
    <xdr:to>
      <xdr:col>5</xdr:col>
      <xdr:colOff>607314</xdr:colOff>
      <xdr:row>7</xdr:row>
      <xdr:rowOff>60960</xdr:rowOff>
    </xdr:to>
    <xdr:pic>
      <xdr:nvPicPr>
        <xdr:cNvPr id="3" name="Imagem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CE13C13-3462-4A58-910C-1EEAC8B4D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0420" y="1013460"/>
          <a:ext cx="294894" cy="327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amila" refreshedDate="43946.998554050922" createdVersion="6" refreshedVersion="6" minRefreshableVersion="3" recordCount="5" xr:uid="{FD70F83D-B2EC-4342-9325-E8B4F10AA504}">
  <cacheSource type="worksheet">
    <worksheetSource ref="S33:T38" sheet="Base de Dados"/>
  </cacheSource>
  <cacheFields count="4">
    <cacheField name="DATA" numFmtId="14">
      <sharedItems containsSemiMixedTypes="0" containsNonDate="0" containsDate="1" containsString="0" minDate="2000-01-01T00:00:00" maxDate="2030-01-06T00:00:00" count="5">
        <d v="2000-01-01T00:00:00"/>
        <d v="2010-01-02T00:00:00"/>
        <d v="2015-01-03T00:00:00"/>
        <d v="2020-01-04T00:00:00"/>
        <d v="2030-01-05T00:00:00"/>
      </sharedItems>
      <fieldGroup par="3" base="0">
        <rangePr groupBy="months" startDate="2000-01-01T00:00:00" endDate="2030-01-06T00:00:00"/>
        <groupItems count="14">
          <s v="&lt;01/01/2000"/>
          <s v="jan"/>
          <s v="fev"/>
          <s v="mar"/>
          <s v="abr"/>
          <s v="mai"/>
          <s v="jun"/>
          <s v="jul"/>
          <s v="ago"/>
          <s v="set"/>
          <s v="out"/>
          <s v="nov"/>
          <s v="dez"/>
          <s v="&gt;06/01/2030"/>
        </groupItems>
      </fieldGroup>
    </cacheField>
    <cacheField name="VALOR" numFmtId="0">
      <sharedItems containsSemiMixedTypes="0" containsString="0" containsNumber="1" containsInteger="1" minValue="10" maxValue="50"/>
    </cacheField>
    <cacheField name="Trimestres" numFmtId="0" databaseField="0">
      <fieldGroup base="0">
        <rangePr groupBy="quarters" startDate="2000-01-01T00:00:00" endDate="2030-01-06T00:00:00"/>
        <groupItems count="6">
          <s v="&lt;01/01/2000"/>
          <s v="Trim1"/>
          <s v="Trim2"/>
          <s v="Trim3"/>
          <s v="Trim4"/>
          <s v="&gt;06/01/2030"/>
        </groupItems>
      </fieldGroup>
    </cacheField>
    <cacheField name="Anos" numFmtId="0" databaseField="0">
      <fieldGroup base="0">
        <rangePr groupBy="years" startDate="2000-01-01T00:00:00" endDate="2030-01-06T00:00:00"/>
        <groupItems count="33">
          <s v="&lt;01/01/2000"/>
          <s v="2000"/>
          <s v="2001"/>
          <s v="2002"/>
          <s v="2003"/>
          <s v="2004"/>
          <s v="2005"/>
          <s v="2006"/>
          <s v="2007"/>
          <s v="2008"/>
          <s v="2009"/>
          <s v="2010"/>
          <s v="2011"/>
          <s v="2012"/>
          <s v="2013"/>
          <s v="2014"/>
          <s v="2015"/>
          <s v="2016"/>
          <s v="2017"/>
          <s v="2018"/>
          <s v="2019"/>
          <s v="2020"/>
          <s v="2021"/>
          <s v="2022"/>
          <s v="2023"/>
          <s v="2024"/>
          <s v="2025"/>
          <s v="2026"/>
          <s v="2027"/>
          <s v="2028"/>
          <s v="2029"/>
          <s v="2030"/>
          <s v="&gt;06/01/2030"/>
        </groupItems>
      </fieldGroup>
    </cacheField>
  </cacheFields>
  <extLst>
    <ext xmlns:x14="http://schemas.microsoft.com/office/spreadsheetml/2009/9/main" uri="{725AE2AE-9491-48be-B2B4-4EB974FC3084}">
      <x14:pivotCacheDefinition pivotCacheId="32834111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amila" refreshedDate="43947.000792592589" createdVersion="6" refreshedVersion="6" minRefreshableVersion="3" recordCount="63" xr:uid="{E167315A-B449-4D71-9F78-9E32B1E64570}">
  <cacheSource type="worksheet">
    <worksheetSource name="Tabela3"/>
  </cacheSource>
  <cacheFields count="5">
    <cacheField name="ANO" numFmtId="0">
      <sharedItems containsSemiMixedTypes="0" containsString="0" containsNumber="1" containsInteger="1" minValue="1985" maxValue="2019" count="26">
        <n v="1990"/>
        <n v="2016"/>
        <n v="1989"/>
        <n v="2006"/>
        <n v="1985"/>
        <n v="1988"/>
        <n v="1986"/>
        <n v="2009"/>
        <n v="1996"/>
        <n v="2007"/>
        <n v="2011"/>
        <n v="1992"/>
        <n v="2017"/>
        <n v="2012"/>
        <n v="1993"/>
        <n v="1995"/>
        <n v="2004"/>
        <n v="2010"/>
        <n v="2015"/>
        <n v="2002"/>
        <n v="2013"/>
        <n v="2001"/>
        <n v="2003"/>
        <n v="1994"/>
        <n v="1999"/>
        <n v="2019"/>
      </sharedItems>
    </cacheField>
    <cacheField name="PLATAFORMA" numFmtId="0">
      <sharedItems containsBlank="1" count="18">
        <m/>
        <s v="iOS"/>
        <s v="NES"/>
        <s v="NDS"/>
        <s v="Wii"/>
        <s v="SNES"/>
        <s v="GB"/>
        <s v="Switch"/>
        <s v="3DS"/>
        <s v="N64"/>
        <s v="NGC"/>
        <s v="Wii U"/>
        <s v="GBA"/>
        <s v="GBC"/>
        <s v="FDS"/>
        <s v="Wii (VC)"/>
        <s v="Wii (VC)"/>
        <s v="3DS (VC)"/>
      </sharedItems>
    </cacheField>
    <cacheField name="JOGO" numFmtId="0">
      <sharedItems/>
    </cacheField>
    <cacheField name="FATURAMENTO" numFmtId="0">
      <sharedItems containsSemiMixedTypes="0" containsString="0" containsNumber="1" minValue="0.23100000000000001" maxValue="83.05"/>
    </cacheField>
    <cacheField name="decada" numFmtId="0">
      <sharedItems count="4">
        <s v="90's"/>
        <s v="2010's"/>
        <s v="80's"/>
        <s v="2000's"/>
      </sharedItems>
    </cacheField>
  </cacheFields>
  <extLst>
    <ext xmlns:x14="http://schemas.microsoft.com/office/spreadsheetml/2009/9/main" uri="{725AE2AE-9491-48be-B2B4-4EB974FC3084}">
      <x14:pivotCacheDefinition pivotCacheId="1913835190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amila" refreshedDate="43947.015747916666" createdVersion="6" refreshedVersion="6" minRefreshableVersion="3" recordCount="217" xr:uid="{F710F5A3-8E45-495E-B678-A9BC3CEA10D7}">
  <cacheSource type="worksheet">
    <worksheetSource name="Tabela1"/>
  </cacheSource>
  <cacheFields count="6">
    <cacheField name="ANO" numFmtId="0">
      <sharedItems containsSemiMixedTypes="0" containsString="0" containsNumber="1" containsInteger="1" minValue="1983" maxValue="2019" count="37"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</sharedItems>
    </cacheField>
    <cacheField name="JOGO" numFmtId="0">
      <sharedItems count="192">
        <s v="Mario's Cement Factory"/>
        <s v="Mario's Bombs Away"/>
        <s v="Mario Bros."/>
        <s v="Donkey Kong Circus"/>
        <s v="Donkey Kong Hockey"/>
        <s v="Tennis"/>
        <s v="Super Mario Bros."/>
        <s v="Wrecking Crew"/>
        <s v="Super Mario Bros. Special"/>
        <s v="VS. Super Mario Bros."/>
        <s v="Super Mario Bros.: The Lost Levels"/>
        <s v="All Night Nippon Super Mario Bros."/>
        <s v="Family Computer Golf: Japan Course"/>
        <s v="Family Computer Golf: U.S. Course"/>
        <s v="Famicom Grand Prix II: 3D Hot Rally"/>
        <s v="Super Mario Bros. 2"/>
        <s v="Super Mario Bros. 3"/>
        <s v="I Am a Teacher: Super Mario Sweater"/>
        <s v="Kaettekita Mario Bros."/>
        <s v="Super Mario Land"/>
        <s v="Dr. Mario"/>
        <s v="VS. Dr. Mario"/>
        <s v="Super Mario World"/>
        <s v="NES Open Tournament Golf"/>
        <s v="Mario Teaches Typing"/>
        <s v="Super Mario Bros. &amp; Friends: When I Grow Up"/>
        <s v="Mario the Juggler"/>
        <s v="Yoshi"/>
        <s v="Mario is Missing!"/>
        <s v="Super Mario Kart"/>
        <s v="Mario Paint"/>
        <s v="Yoshi's Cookie"/>
        <s v="Super Mario Race"/>
        <s v="Super Mario Land 2: 6 Golden Coins"/>
        <s v="Mario's Time Machine"/>
        <s v="Mario &amp; Wario"/>
        <s v="Super Mario All-Stars"/>
        <s v="Mario's Early Years! Fun with Letters"/>
        <s v="Mario's Early Years! Fun with Numbers"/>
        <s v="Mario's Early Years! Preschool Fun"/>
        <s v="Yoshi's Safari"/>
        <s v="Tetris &amp; Dr. Mario"/>
        <s v="Wario Land: Super Mario Land 3"/>
        <s v="Hotel Mario"/>
        <s v="Super Mario All-Stars + Super Mario World"/>
        <s v="Donkey Kong"/>
        <s v="Donkey Kong Country 2: Diddy's Kong Quest"/>
        <s v="Super Mario World 2: Yoshi's Island"/>
        <s v="Mario's Game Gallery"/>
        <s v="Undake30 Same Game"/>
        <s v="Excitebike: Bun Bun Mario Battle Stadium"/>
        <s v="BS Super Mario USA"/>
        <s v="Mario's Picross"/>
        <s v="Mario's Super Picross"/>
        <s v="Mario's Tennis"/>
        <s v="Mario Clash"/>
        <s v="Mario Teaches Typing 2"/>
        <s v="Super Mario 64"/>
        <s v="Mario Kart 64"/>
        <s v="Super Mario RPG: Legend of the Seven Stars"/>
        <s v="Mario Paint: BS Ban"/>
        <s v="BS Mario Paint: Yuushou Naizou Ban"/>
        <s v="Dr. Mario BS Version"/>
        <s v="Game &amp; Watch Gallery"/>
        <s v="Game &amp; Watch Gallery 2"/>
        <s v="Mario no Photopi"/>
        <s v="Wrecking Crew '98"/>
        <s v="Super Mario Bros. Deluxe"/>
        <s v="Mario Golf"/>
        <s v="Mario Party"/>
        <s v="Mario Party 2"/>
        <s v="Super Smash Bros."/>
        <s v="Game &amp; Watch Gallery 3"/>
        <s v="Mario Artist: Paint Studio"/>
        <s v="Mario Artist: Talent Studio"/>
        <s v="Mario Artist: Communication Kit"/>
        <s v="Mario Artist: Polygon Studio"/>
        <s v="Mario Tennis"/>
        <s v="Paper Mario"/>
        <s v="Mario Party 3"/>
        <s v="Dr. Mario 64"/>
        <s v="Mario Family"/>
        <s v="Luigi's Mansion"/>
        <s v="Super Smash Bros. Melee"/>
        <s v="Mario Kart: Super Circuit"/>
        <s v="Super Mario Advance"/>
        <s v="Super Mario World: Super Mario Advance 2"/>
        <s v="Super Mario Sunshine"/>
        <s v="Mario Party 4"/>
        <s v="Yoshi's Island: Super Mario Advance 3"/>
        <s v="Game &amp; Watch Gallery 4"/>
        <s v="Mario Party 5"/>
        <s v="Mario Kart: Double Dash!!"/>
        <s v="Mario Golf: Toadstool Tour"/>
        <s v="Nintendo Puzzle Collection"/>
        <s v="Super Mario Advance 4: Super Mario Bros. 3"/>
        <s v="Mario &amp; Luigi: Superstar Saga"/>
        <s v="Paper Mario: The Thousand-Year Door"/>
        <s v="Classic NES Series: Super Mario Bros."/>
        <s v="Classic NES Series: Dr. Mario"/>
        <s v="Mario Party 6"/>
        <s v="Mario Power Tennis"/>
        <s v="Mario vs. Donkey Kong"/>
        <s v="Mario Golf: Advance Tour"/>
        <s v="Mario Pinball Land"/>
        <s v="Super Mario 64 DS"/>
        <s v="WarioWare: Touched!"/>
        <s v="Yakuman DS"/>
        <s v="Mario Superstar Baseball"/>
        <s v="Dance Dance Revolution: Mario Mix"/>
        <s v="Mario Kart DS"/>
        <s v="Mario Party 7"/>
        <s v="Super Mario Strikers"/>
        <s v="Mario &amp; Luigi: Partners in Time"/>
        <s v="Yoshi Touch &amp; Go"/>
        <s v="Mario Party Advance"/>
        <s v="Mario Tennis: Power Tour"/>
        <s v="Dr. Mario &amp; Puzzle League"/>
        <s v="Mario Kart Arcade GP"/>
        <s v="Super Princess Peach"/>
        <s v="New Super Mario Bros."/>
        <s v="Mario Hoops 3-on-3"/>
        <s v="Mario vs. Donkey Kong 2: March of the Minis"/>
        <s v="Yoshi's Island DS"/>
        <s v="Super Paper Mario"/>
        <s v="Mario Party 8"/>
        <s v="Mario Strikers Charged"/>
        <s v="Mario &amp; Sonic at the Olympic Games"/>
        <s v="Super Mario Galaxy"/>
        <s v="Mario Party DS"/>
        <s v="Mario Kart Arcade GP 2"/>
        <s v="Super Smash Bros. Brawl"/>
        <s v="Dr. Mario Express"/>
        <s v="Dr. Mario Online Rx"/>
        <s v="Mario Kart Wii"/>
        <s v="Game &amp; Watch Collection"/>
        <s v="Mario Super Sluggers"/>
        <s v="Mario Power Tennis (New Play Control!)"/>
        <s v="Mario &amp; Sonic at the Olympic Winter Games"/>
        <s v="New Super Mario Bros. Wii"/>
        <s v="Mario &amp; Luigi: Bowser's Inside Story"/>
        <s v="Super Mario Galaxy 2"/>
        <s v="Game &amp; Watch Collection 2"/>
        <s v="Super Mario All-Stars Limited Edition"/>
        <s v="Mario vs. Donkey Kong: Mini-Land Mayhem!"/>
        <s v="Mario Sports Mix"/>
        <s v="Super Mario 3D Land"/>
        <s v="Mario &amp; Sonic at the London 2012 Olympic Games"/>
        <s v="Mario Kart 7"/>
        <s v="Fortune Street"/>
        <s v="Mario Party 9"/>
        <s v="Mario Tennis Open"/>
        <s v="New Super Mario Bros. 2"/>
        <s v="Paper Mario: Sticker Star"/>
        <s v="New Super Mario Bros. U"/>
        <s v="Luigi's Mansion: Dark Moon"/>
        <s v="Mario and Donkey Kong: Minis on the Move"/>
        <s v="Mario &amp; Luigi: Dream Team"/>
        <s v="Mario Kart Arcade GP DX"/>
        <s v="Mario &amp; Sonic at the Sochi 2014 Olympic Winter Games"/>
        <s v="Super Mario 3D World"/>
        <s v="Mario Party: Island Tour"/>
        <s v="Yoshi's New Island"/>
        <s v="Mario Golf: World Tour"/>
        <s v="Mario Kart 8"/>
        <s v="Super Smash Bros. for Nintendo 3DS"/>
        <s v="Super Smash Bros. for Wii U"/>
        <s v="Mario Party 10"/>
        <s v="Puzzle &amp; Dragons: Super Mario Bros. Edition"/>
        <s v="Super Mario Maker"/>
        <s v="Mario Tennis: Ultra Smash"/>
        <s v="Mario &amp; Luigi: Paper Jam"/>
        <s v="Mario &amp; Sonic at the Rio 2016 Olympic Games"/>
        <s v="Paper Mario: Color Splash"/>
        <s v="Mario Party: Star Rush"/>
        <s v="Super Mario Maker for Nintendo 3DS"/>
        <s v="Super Mario Run"/>
        <s v="Mario Sports Superstars"/>
        <s v="Mario Kart 8 Deluxe"/>
        <s v="Mario + Rabbids Kingdom Battle"/>
        <s v="Mario &amp; Luigi: Superstar Saga + Bowser's Minions"/>
        <s v="Super Mario Odyssey"/>
        <s v="Mario Party: The Top 100"/>
        <s v="Mario Tennis Aces"/>
        <s v="WarioWare Gold"/>
        <s v="Super Mario Party"/>
        <s v="Super Smash Bros. Ultimate"/>
        <s v="Mario &amp; Luigi: Bowser's Inside Story + Bowser Jr.'s Journey"/>
        <s v="New Super Mario Bros. U Deluxe"/>
        <s v="Super Mario Maker 2"/>
        <s v="Mario Kart Tour"/>
        <s v="Mario &amp; Sonic at the Olympic Games Tokyo 2020"/>
      </sharedItems>
    </cacheField>
    <cacheField name="PLATAFORMA" numFmtId="0">
      <sharedItems count="30">
        <s v="Game &amp; Watch"/>
        <s v="Arcade"/>
        <s v="Nintendo Entertainment System"/>
        <s v="NEC PC-8801"/>
        <s v="Family Computer Disk System"/>
        <s v="Personal computer"/>
        <s v="Nelsonic Game Watch"/>
        <s v="Game Boy"/>
        <s v="Super Nintendo Entertainment System"/>
        <s v="Game Watch"/>
        <s v="CD-i"/>
        <s v="Satellaview"/>
        <s v="Virtual Boy"/>
        <s v="Nintendo 64"/>
        <s v="Game Boy Color"/>
        <s v="Nintendo 64DD"/>
        <s v="Nintendo GameCube"/>
        <s v="Game Boy Advance"/>
        <s v="Nintendo DS"/>
        <s v="Arcade game"/>
        <s v="Wii"/>
        <s v="DSiWare"/>
        <s v="WiiWare"/>
        <s v="Nintendo 3DS"/>
        <s v="Wii U"/>
        <s v="Nintendo 3DS (eShop)"/>
        <s v="iOS"/>
        <s v="Android"/>
        <s v="Nintendo Switch"/>
        <s v="iOS, Android"/>
      </sharedItems>
    </cacheField>
    <cacheField name="PLATAFORMA 3" numFmtId="0">
      <sharedItems/>
    </cacheField>
    <cacheField name="PERSONAGEM" numFmtId="0">
      <sharedItems count="5">
        <s v="MARIO"/>
        <s v="DONKEY KONG"/>
        <s v="YOSHI"/>
        <s v="LUIGI"/>
        <s v="PRINCESA"/>
      </sharedItems>
    </cacheField>
    <cacheField name="Década" numFmtId="0">
      <sharedItems count="4">
        <s v="80's"/>
        <s v="90's"/>
        <s v="2000's"/>
        <s v="2010's"/>
      </sharedItems>
    </cacheField>
  </cacheFields>
  <extLst>
    <ext xmlns:x14="http://schemas.microsoft.com/office/spreadsheetml/2009/9/main" uri="{725AE2AE-9491-48be-B2B4-4EB974FC3084}">
      <x14:pivotCacheDefinition pivotCacheId="715151996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n v="50"/>
  </r>
  <r>
    <x v="1"/>
    <n v="20"/>
  </r>
  <r>
    <x v="2"/>
    <n v="30"/>
  </r>
  <r>
    <x v="3"/>
    <n v="10"/>
  </r>
  <r>
    <x v="4"/>
    <n v="25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63">
  <r>
    <x v="0"/>
    <x v="0"/>
    <s v="Super Mario World"/>
    <n v="34.183"/>
    <x v="0"/>
  </r>
  <r>
    <x v="1"/>
    <x v="0"/>
    <s v="Recent Super Mario games"/>
    <n v="20.545999999999999"/>
    <x v="1"/>
  </r>
  <r>
    <x v="2"/>
    <x v="0"/>
    <s v="Super Mario Land"/>
    <n v="18.370999999999999"/>
    <x v="2"/>
  </r>
  <r>
    <x v="1"/>
    <x v="1"/>
    <s v="Super Mario Run"/>
    <n v="5.6059999999999999"/>
    <x v="1"/>
  </r>
  <r>
    <x v="3"/>
    <x v="0"/>
    <s v="New Super Mario Bros. series"/>
    <n v="83.05"/>
    <x v="3"/>
  </r>
  <r>
    <x v="4"/>
    <x v="2"/>
    <s v="Super Mario Bros."/>
    <n v="40.24"/>
    <x v="2"/>
  </r>
  <r>
    <x v="5"/>
    <x v="0"/>
    <s v="Super Mario Bros. 3"/>
    <n v="39.520000000000003"/>
    <x v="2"/>
  </r>
  <r>
    <x v="6"/>
    <x v="0"/>
    <s v="Super Mario Bros. 2"/>
    <n v="38.39"/>
    <x v="2"/>
  </r>
  <r>
    <x v="3"/>
    <x v="3"/>
    <s v="New Super Mario Bros."/>
    <n v="30.8"/>
    <x v="3"/>
  </r>
  <r>
    <x v="7"/>
    <x v="4"/>
    <s v="New Super Mario Bros. Wii"/>
    <n v="30.26"/>
    <x v="3"/>
  </r>
  <r>
    <x v="8"/>
    <x v="0"/>
    <s v="Super Mario 64"/>
    <n v="23.24"/>
    <x v="0"/>
  </r>
  <r>
    <x v="0"/>
    <x v="5"/>
    <s v="Super Mario World"/>
    <n v="20.61"/>
    <x v="0"/>
  </r>
  <r>
    <x v="9"/>
    <x v="0"/>
    <s v="Super Mario Galaxy series"/>
    <n v="20.46"/>
    <x v="3"/>
  </r>
  <r>
    <x v="10"/>
    <x v="0"/>
    <s v="Super Mario 3D series"/>
    <n v="18.32"/>
    <x v="1"/>
  </r>
  <r>
    <x v="2"/>
    <x v="6"/>
    <s v="Super Mario Land"/>
    <n v="18.14"/>
    <x v="2"/>
  </r>
  <r>
    <x v="5"/>
    <x v="2"/>
    <s v="Super Mario Bros. 3"/>
    <n v="18"/>
    <x v="2"/>
  </r>
  <r>
    <x v="11"/>
    <x v="0"/>
    <s v="Super Mario Land 2 &amp; 3"/>
    <n v="16.37"/>
    <x v="0"/>
  </r>
  <r>
    <x v="12"/>
    <x v="7"/>
    <s v="Super Mario Odyssey"/>
    <n v="15.38"/>
    <x v="1"/>
  </r>
  <r>
    <x v="13"/>
    <x v="8"/>
    <s v="New Super Mario Bros. 2"/>
    <n v="13.16"/>
    <x v="1"/>
  </r>
  <r>
    <x v="14"/>
    <x v="5"/>
    <s v="Super Mario All-Stars"/>
    <n v="12.79"/>
    <x v="0"/>
  </r>
  <r>
    <x v="14"/>
    <x v="5"/>
    <s v="Super Mario All-Stars"/>
    <n v="12.79"/>
    <x v="0"/>
  </r>
  <r>
    <x v="14"/>
    <x v="5"/>
    <s v="Super Mario All-Stars"/>
    <n v="12.79"/>
    <x v="0"/>
  </r>
  <r>
    <x v="14"/>
    <x v="0"/>
    <s v="Super Mario All-Stars"/>
    <n v="12.79"/>
    <x v="0"/>
  </r>
  <r>
    <x v="9"/>
    <x v="4"/>
    <s v="Super Mario Galaxy"/>
    <n v="12.79"/>
    <x v="3"/>
  </r>
  <r>
    <x v="10"/>
    <x v="8"/>
    <s v="Super Mario 3D Land"/>
    <n v="12.6"/>
    <x v="1"/>
  </r>
  <r>
    <x v="15"/>
    <x v="0"/>
    <s v="Super Mario World 2:"/>
    <n v="12.23"/>
    <x v="0"/>
  </r>
  <r>
    <x v="8"/>
    <x v="9"/>
    <s v="Super Mario 64"/>
    <n v="11.91"/>
    <x v="0"/>
  </r>
  <r>
    <x v="11"/>
    <x v="6"/>
    <s v="Super Mario Land 2:"/>
    <n v="11.18"/>
    <x v="0"/>
  </r>
  <r>
    <x v="16"/>
    <x v="3"/>
    <s v="Super Mario 64 DS"/>
    <n v="11.06"/>
    <x v="3"/>
  </r>
  <r>
    <x v="14"/>
    <x v="5"/>
    <s v="Super Mario All-Stars"/>
    <n v="10.55"/>
    <x v="0"/>
  </r>
  <r>
    <x v="5"/>
    <x v="2"/>
    <s v="Super Mario Bros. 2 /"/>
    <n v="10"/>
    <x v="2"/>
  </r>
  <r>
    <x v="17"/>
    <x v="4"/>
    <s v="Super Mario Galaxy 2"/>
    <n v="7.67"/>
    <x v="1"/>
  </r>
  <r>
    <x v="18"/>
    <x v="0"/>
    <s v="Super Mario Maker"/>
    <n v="6.93"/>
    <x v="1"/>
  </r>
  <r>
    <x v="19"/>
    <x v="0"/>
    <s v="Super Mario Sunshine"/>
    <n v="6.31"/>
    <x v="3"/>
  </r>
  <r>
    <x v="19"/>
    <x v="10"/>
    <s v="Super Mario Sunshine"/>
    <n v="6.31"/>
    <x v="3"/>
  </r>
  <r>
    <x v="20"/>
    <x v="11"/>
    <s v="Super Mario 3D World"/>
    <n v="5.83"/>
    <x v="1"/>
  </r>
  <r>
    <x v="13"/>
    <x v="11"/>
    <s v="New Super Mario Bros. U"/>
    <n v="5.79"/>
    <x v="1"/>
  </r>
  <r>
    <x v="21"/>
    <x v="12"/>
    <s v="Super Mario Advance 2:"/>
    <n v="5.69"/>
    <x v="3"/>
  </r>
  <r>
    <x v="21"/>
    <x v="12"/>
    <s v="Super Mario Advance"/>
    <n v="5.57"/>
    <x v="3"/>
  </r>
  <r>
    <x v="22"/>
    <x v="12"/>
    <s v="Super Mario Advance 4:"/>
    <n v="5.43"/>
    <x v="3"/>
  </r>
  <r>
    <x v="1"/>
    <x v="5"/>
    <s v="Super NES Classic Edition"/>
    <n v="5.28"/>
    <x v="1"/>
  </r>
  <r>
    <x v="23"/>
    <x v="6"/>
    <s v="Super Mario Land 3:"/>
    <n v="5.19"/>
    <x v="0"/>
  </r>
  <r>
    <x v="24"/>
    <x v="13"/>
    <s v="Super Mario Bros. DX"/>
    <n v="5.07"/>
    <x v="0"/>
  </r>
  <r>
    <x v="24"/>
    <x v="13"/>
    <s v="Super Mario Bros. DX"/>
    <n v="5.07"/>
    <x v="0"/>
  </r>
  <r>
    <x v="25"/>
    <x v="7"/>
    <s v="New Super Mario Bros. U Deluxe"/>
    <n v="4.59"/>
    <x v="1"/>
  </r>
  <r>
    <x v="15"/>
    <x v="5"/>
    <s v="Super Mario World 2:"/>
    <n v="4.12"/>
    <x v="0"/>
  </r>
  <r>
    <x v="18"/>
    <x v="11"/>
    <s v="Super Mario Maker"/>
    <n v="4.01"/>
    <x v="1"/>
  </r>
  <r>
    <x v="25"/>
    <x v="7"/>
    <s v="Super Mario Maker 2"/>
    <n v="3.93"/>
    <x v="1"/>
  </r>
  <r>
    <x v="20"/>
    <x v="11"/>
    <s v="New Super Luigi U"/>
    <n v="3.05"/>
    <x v="1"/>
  </r>
  <r>
    <x v="1"/>
    <x v="8"/>
    <s v="Super Mario Maker for Nintendo 3DS"/>
    <n v="2.93"/>
    <x v="1"/>
  </r>
  <r>
    <x v="19"/>
    <x v="12"/>
    <s v="Super Mario Advance 3:"/>
    <n v="2.83"/>
    <x v="3"/>
  </r>
  <r>
    <x v="6"/>
    <x v="14"/>
    <s v="Super Mario Bros. 2 /"/>
    <n v="2.66"/>
    <x v="2"/>
  </r>
  <r>
    <x v="1"/>
    <x v="2"/>
    <s v="NES Classic Edition"/>
    <n v="2.2999999999999998"/>
    <x v="1"/>
  </r>
  <r>
    <x v="1"/>
    <x v="2"/>
    <s v="NES Classic Edition"/>
    <n v="2.2999999999999998"/>
    <x v="1"/>
  </r>
  <r>
    <x v="1"/>
    <x v="2"/>
    <s v="NES Classic Edition"/>
    <n v="2.2999999999999998"/>
    <x v="1"/>
  </r>
  <r>
    <x v="16"/>
    <x v="12"/>
    <s v="Classic NES Series:"/>
    <n v="2.27"/>
    <x v="3"/>
  </r>
  <r>
    <x v="17"/>
    <x v="4"/>
    <s v="Super Mario All-Stars:"/>
    <n v="2.2400000000000002"/>
    <x v="1"/>
  </r>
  <r>
    <x v="17"/>
    <x v="4"/>
    <s v="Super Mario All-Stars:"/>
    <n v="2.2400000000000002"/>
    <x v="1"/>
  </r>
  <r>
    <x v="9"/>
    <x v="15"/>
    <s v="Super Mario Bros. 3"/>
    <n v="1"/>
    <x v="3"/>
  </r>
  <r>
    <x v="3"/>
    <x v="16"/>
    <s v="Super Mario Bros."/>
    <n v="0.66"/>
    <x v="3"/>
  </r>
  <r>
    <x v="3"/>
    <x v="15"/>
    <s v="Super Mario World"/>
    <n v="0.36299999999999999"/>
    <x v="3"/>
  </r>
  <r>
    <x v="3"/>
    <x v="15"/>
    <s v="Super Mario 64"/>
    <n v="0.27"/>
    <x v="3"/>
  </r>
  <r>
    <x v="10"/>
    <x v="17"/>
    <s v="Super Mario Land"/>
    <n v="0.23100000000000001"/>
    <x v="1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7">
  <r>
    <x v="0"/>
    <x v="0"/>
    <x v="0"/>
    <s v="Game Watch"/>
    <x v="0"/>
    <x v="0"/>
  </r>
  <r>
    <x v="0"/>
    <x v="1"/>
    <x v="0"/>
    <s v="Game Watch"/>
    <x v="0"/>
    <x v="0"/>
  </r>
  <r>
    <x v="0"/>
    <x v="2"/>
    <x v="1"/>
    <s v="Arcade"/>
    <x v="0"/>
    <x v="0"/>
  </r>
  <r>
    <x v="0"/>
    <x v="2"/>
    <x v="0"/>
    <s v="Game Watch"/>
    <x v="0"/>
    <x v="0"/>
  </r>
  <r>
    <x v="1"/>
    <x v="3"/>
    <x v="0"/>
    <s v="Game Watch"/>
    <x v="1"/>
    <x v="0"/>
  </r>
  <r>
    <x v="1"/>
    <x v="4"/>
    <x v="0"/>
    <s v="Game Watch"/>
    <x v="1"/>
    <x v="0"/>
  </r>
  <r>
    <x v="2"/>
    <x v="5"/>
    <x v="2"/>
    <s v="NES"/>
    <x v="0"/>
    <x v="0"/>
  </r>
  <r>
    <x v="2"/>
    <x v="6"/>
    <x v="2"/>
    <s v="NES"/>
    <x v="0"/>
    <x v="0"/>
  </r>
  <r>
    <x v="2"/>
    <x v="7"/>
    <x v="2"/>
    <s v="NES"/>
    <x v="0"/>
    <x v="0"/>
  </r>
  <r>
    <x v="3"/>
    <x v="8"/>
    <x v="3"/>
    <s v="NEC PC-8801"/>
    <x v="0"/>
    <x v="0"/>
  </r>
  <r>
    <x v="3"/>
    <x v="9"/>
    <x v="1"/>
    <s v="Arcade"/>
    <x v="0"/>
    <x v="0"/>
  </r>
  <r>
    <x v="3"/>
    <x v="6"/>
    <x v="0"/>
    <s v="Game Watch"/>
    <x v="0"/>
    <x v="0"/>
  </r>
  <r>
    <x v="3"/>
    <x v="10"/>
    <x v="4"/>
    <s v="Family Computer Disk System"/>
    <x v="0"/>
    <x v="0"/>
  </r>
  <r>
    <x v="3"/>
    <x v="11"/>
    <x v="4"/>
    <s v="Family Computer Disk System"/>
    <x v="0"/>
    <x v="0"/>
  </r>
  <r>
    <x v="4"/>
    <x v="12"/>
    <x v="4"/>
    <s v="Family Computer Disk System"/>
    <x v="0"/>
    <x v="0"/>
  </r>
  <r>
    <x v="4"/>
    <x v="13"/>
    <x v="4"/>
    <s v="Family Computer Disk System"/>
    <x v="0"/>
    <x v="0"/>
  </r>
  <r>
    <x v="5"/>
    <x v="14"/>
    <x v="4"/>
    <s v="Family Computer Disk System"/>
    <x v="0"/>
    <x v="0"/>
  </r>
  <r>
    <x v="5"/>
    <x v="15"/>
    <x v="2"/>
    <s v="NES"/>
    <x v="0"/>
    <x v="0"/>
  </r>
  <r>
    <x v="5"/>
    <x v="16"/>
    <x v="2"/>
    <s v="NES"/>
    <x v="0"/>
    <x v="0"/>
  </r>
  <r>
    <x v="5"/>
    <x v="17"/>
    <x v="5"/>
    <s v="PC"/>
    <x v="0"/>
    <x v="0"/>
  </r>
  <r>
    <x v="6"/>
    <x v="7"/>
    <x v="4"/>
    <s v="Family Computer Disk System"/>
    <x v="0"/>
    <x v="0"/>
  </r>
  <r>
    <x v="6"/>
    <x v="6"/>
    <x v="6"/>
    <s v="Nelsonic Game Watch"/>
    <x v="0"/>
    <x v="0"/>
  </r>
  <r>
    <x v="6"/>
    <x v="18"/>
    <x v="4"/>
    <s v="Family Computer Disk System"/>
    <x v="0"/>
    <x v="0"/>
  </r>
  <r>
    <x v="6"/>
    <x v="19"/>
    <x v="7"/>
    <s v="Game Boy"/>
    <x v="0"/>
    <x v="0"/>
  </r>
  <r>
    <x v="6"/>
    <x v="15"/>
    <x v="6"/>
    <s v="Nelsonic Game Watch"/>
    <x v="0"/>
    <x v="0"/>
  </r>
  <r>
    <x v="6"/>
    <x v="5"/>
    <x v="7"/>
    <s v="Game Boy"/>
    <x v="0"/>
    <x v="0"/>
  </r>
  <r>
    <x v="7"/>
    <x v="20"/>
    <x v="2"/>
    <s v="NES"/>
    <x v="0"/>
    <x v="1"/>
  </r>
  <r>
    <x v="7"/>
    <x v="20"/>
    <x v="7"/>
    <s v="Game Boy"/>
    <x v="0"/>
    <x v="1"/>
  </r>
  <r>
    <x v="7"/>
    <x v="21"/>
    <x v="1"/>
    <s v="Arcade"/>
    <x v="0"/>
    <x v="1"/>
  </r>
  <r>
    <x v="7"/>
    <x v="22"/>
    <x v="8"/>
    <s v="SNES"/>
    <x v="0"/>
    <x v="1"/>
  </r>
  <r>
    <x v="7"/>
    <x v="16"/>
    <x v="6"/>
    <s v="Nelsonic Game Watch"/>
    <x v="0"/>
    <x v="1"/>
  </r>
  <r>
    <x v="8"/>
    <x v="23"/>
    <x v="2"/>
    <s v="NES"/>
    <x v="0"/>
    <x v="1"/>
  </r>
  <r>
    <x v="8"/>
    <x v="22"/>
    <x v="6"/>
    <s v="Nelsonic Game Watch"/>
    <x v="0"/>
    <x v="1"/>
  </r>
  <r>
    <x v="8"/>
    <x v="24"/>
    <x v="5"/>
    <s v="PC"/>
    <x v="0"/>
    <x v="1"/>
  </r>
  <r>
    <x v="8"/>
    <x v="25"/>
    <x v="5"/>
    <s v="PC"/>
    <x v="0"/>
    <x v="1"/>
  </r>
  <r>
    <x v="8"/>
    <x v="26"/>
    <x v="0"/>
    <s v="Game Watch"/>
    <x v="0"/>
    <x v="1"/>
  </r>
  <r>
    <x v="8"/>
    <x v="27"/>
    <x v="7"/>
    <s v="Game Boy"/>
    <x v="2"/>
    <x v="1"/>
  </r>
  <r>
    <x v="8"/>
    <x v="27"/>
    <x v="2"/>
    <s v="NES"/>
    <x v="2"/>
    <x v="1"/>
  </r>
  <r>
    <x v="9"/>
    <x v="28"/>
    <x v="5"/>
    <s v="PC"/>
    <x v="0"/>
    <x v="1"/>
  </r>
  <r>
    <x v="9"/>
    <x v="28"/>
    <x v="8"/>
    <s v="SNES"/>
    <x v="0"/>
    <x v="1"/>
  </r>
  <r>
    <x v="9"/>
    <x v="29"/>
    <x v="8"/>
    <s v="SNES"/>
    <x v="0"/>
    <x v="1"/>
  </r>
  <r>
    <x v="9"/>
    <x v="30"/>
    <x v="8"/>
    <s v="SNES"/>
    <x v="0"/>
    <x v="1"/>
  </r>
  <r>
    <x v="9"/>
    <x v="31"/>
    <x v="2"/>
    <s v="NES"/>
    <x v="2"/>
    <x v="1"/>
  </r>
  <r>
    <x v="9"/>
    <x v="31"/>
    <x v="7"/>
    <s v="Game Boy"/>
    <x v="2"/>
    <x v="1"/>
  </r>
  <r>
    <x v="9"/>
    <x v="32"/>
    <x v="9"/>
    <s v="Game Watch"/>
    <x v="0"/>
    <x v="1"/>
  </r>
  <r>
    <x v="9"/>
    <x v="33"/>
    <x v="7"/>
    <s v="Game Boy"/>
    <x v="0"/>
    <x v="1"/>
  </r>
  <r>
    <x v="10"/>
    <x v="34"/>
    <x v="5"/>
    <s v="PC"/>
    <x v="0"/>
    <x v="1"/>
  </r>
  <r>
    <x v="10"/>
    <x v="28"/>
    <x v="2"/>
    <s v="NES"/>
    <x v="0"/>
    <x v="1"/>
  </r>
  <r>
    <x v="10"/>
    <x v="34"/>
    <x v="8"/>
    <s v="SNES"/>
    <x v="0"/>
    <x v="1"/>
  </r>
  <r>
    <x v="10"/>
    <x v="35"/>
    <x v="8"/>
    <s v="SNES"/>
    <x v="0"/>
    <x v="1"/>
  </r>
  <r>
    <x v="10"/>
    <x v="36"/>
    <x v="8"/>
    <s v="SNES"/>
    <x v="0"/>
    <x v="1"/>
  </r>
  <r>
    <x v="10"/>
    <x v="37"/>
    <x v="8"/>
    <s v="SNES"/>
    <x v="0"/>
    <x v="1"/>
  </r>
  <r>
    <x v="10"/>
    <x v="38"/>
    <x v="8"/>
    <s v="SNES"/>
    <x v="0"/>
    <x v="1"/>
  </r>
  <r>
    <x v="10"/>
    <x v="39"/>
    <x v="8"/>
    <s v="SNES"/>
    <x v="0"/>
    <x v="1"/>
  </r>
  <r>
    <x v="10"/>
    <x v="31"/>
    <x v="8"/>
    <s v="SNES"/>
    <x v="2"/>
    <x v="1"/>
  </r>
  <r>
    <x v="10"/>
    <x v="40"/>
    <x v="8"/>
    <s v="SNES"/>
    <x v="2"/>
    <x v="1"/>
  </r>
  <r>
    <x v="11"/>
    <x v="41"/>
    <x v="8"/>
    <s v="SNES"/>
    <x v="0"/>
    <x v="1"/>
  </r>
  <r>
    <x v="11"/>
    <x v="42"/>
    <x v="7"/>
    <s v="Game Boy"/>
    <x v="0"/>
    <x v="1"/>
  </r>
  <r>
    <x v="11"/>
    <x v="34"/>
    <x v="2"/>
    <s v="NES"/>
    <x v="0"/>
    <x v="1"/>
  </r>
  <r>
    <x v="11"/>
    <x v="43"/>
    <x v="10"/>
    <s v="CD-i"/>
    <x v="0"/>
    <x v="1"/>
  </r>
  <r>
    <x v="11"/>
    <x v="44"/>
    <x v="8"/>
    <s v="SNES"/>
    <x v="0"/>
    <x v="1"/>
  </r>
  <r>
    <x v="11"/>
    <x v="45"/>
    <x v="7"/>
    <s v="Game Boy"/>
    <x v="1"/>
    <x v="1"/>
  </r>
  <r>
    <x v="11"/>
    <x v="45"/>
    <x v="6"/>
    <s v="Nelsonic Game Watch"/>
    <x v="1"/>
    <x v="1"/>
  </r>
  <r>
    <x v="12"/>
    <x v="46"/>
    <x v="8"/>
    <s v="SNES"/>
    <x v="1"/>
    <x v="1"/>
  </r>
  <r>
    <x v="12"/>
    <x v="47"/>
    <x v="8"/>
    <s v="SNES"/>
    <x v="0"/>
    <x v="1"/>
  </r>
  <r>
    <x v="12"/>
    <x v="48"/>
    <x v="5"/>
    <s v="PC"/>
    <x v="0"/>
    <x v="1"/>
  </r>
  <r>
    <x v="12"/>
    <x v="49"/>
    <x v="11"/>
    <s v="Satellaview"/>
    <x v="0"/>
    <x v="1"/>
  </r>
  <r>
    <x v="12"/>
    <x v="50"/>
    <x v="11"/>
    <s v="Satellaview"/>
    <x v="0"/>
    <x v="1"/>
  </r>
  <r>
    <x v="12"/>
    <x v="51"/>
    <x v="11"/>
    <s v="Satellaview"/>
    <x v="0"/>
    <x v="1"/>
  </r>
  <r>
    <x v="12"/>
    <x v="52"/>
    <x v="7"/>
    <s v="Game Boy"/>
    <x v="0"/>
    <x v="1"/>
  </r>
  <r>
    <x v="12"/>
    <x v="53"/>
    <x v="8"/>
    <s v="SNES"/>
    <x v="0"/>
    <x v="1"/>
  </r>
  <r>
    <x v="12"/>
    <x v="54"/>
    <x v="12"/>
    <s v="Virtual Boy"/>
    <x v="0"/>
    <x v="1"/>
  </r>
  <r>
    <x v="12"/>
    <x v="55"/>
    <x v="12"/>
    <s v="Virtual Boy"/>
    <x v="0"/>
    <x v="1"/>
  </r>
  <r>
    <x v="13"/>
    <x v="56"/>
    <x v="5"/>
    <s v="PC"/>
    <x v="0"/>
    <x v="1"/>
  </r>
  <r>
    <x v="13"/>
    <x v="57"/>
    <x v="13"/>
    <s v="N64"/>
    <x v="0"/>
    <x v="1"/>
  </r>
  <r>
    <x v="13"/>
    <x v="58"/>
    <x v="13"/>
    <s v="N64"/>
    <x v="0"/>
    <x v="1"/>
  </r>
  <r>
    <x v="13"/>
    <x v="59"/>
    <x v="8"/>
    <s v="SNES"/>
    <x v="0"/>
    <x v="1"/>
  </r>
  <r>
    <x v="14"/>
    <x v="60"/>
    <x v="11"/>
    <s v="Satellaview"/>
    <x v="0"/>
    <x v="1"/>
  </r>
  <r>
    <x v="14"/>
    <x v="61"/>
    <x v="11"/>
    <s v="Satellaview"/>
    <x v="0"/>
    <x v="1"/>
  </r>
  <r>
    <x v="14"/>
    <x v="62"/>
    <x v="11"/>
    <s v="Satellaview"/>
    <x v="0"/>
    <x v="1"/>
  </r>
  <r>
    <x v="14"/>
    <x v="63"/>
    <x v="7"/>
    <s v="Game Boy"/>
    <x v="0"/>
    <x v="1"/>
  </r>
  <r>
    <x v="14"/>
    <x v="64"/>
    <x v="7"/>
    <s v="Game Boy"/>
    <x v="0"/>
    <x v="1"/>
  </r>
  <r>
    <x v="15"/>
    <x v="65"/>
    <x v="13"/>
    <s v="N64"/>
    <x v="0"/>
    <x v="1"/>
  </r>
  <r>
    <x v="15"/>
    <x v="66"/>
    <x v="11"/>
    <s v="Satellaview"/>
    <x v="0"/>
    <x v="1"/>
  </r>
  <r>
    <x v="15"/>
    <x v="67"/>
    <x v="14"/>
    <s v="GBC"/>
    <x v="0"/>
    <x v="1"/>
  </r>
  <r>
    <x v="15"/>
    <x v="68"/>
    <x v="13"/>
    <s v="N64"/>
    <x v="0"/>
    <x v="1"/>
  </r>
  <r>
    <x v="15"/>
    <x v="69"/>
    <x v="13"/>
    <s v="N64"/>
    <x v="0"/>
    <x v="1"/>
  </r>
  <r>
    <x v="16"/>
    <x v="70"/>
    <x v="13"/>
    <s v="N64"/>
    <x v="0"/>
    <x v="1"/>
  </r>
  <r>
    <x v="16"/>
    <x v="71"/>
    <x v="13"/>
    <s v="N64"/>
    <x v="0"/>
    <x v="1"/>
  </r>
  <r>
    <x v="16"/>
    <x v="72"/>
    <x v="14"/>
    <s v="GBC"/>
    <x v="0"/>
    <x v="1"/>
  </r>
  <r>
    <x v="16"/>
    <x v="68"/>
    <x v="14"/>
    <s v="GBC"/>
    <x v="0"/>
    <x v="1"/>
  </r>
  <r>
    <x v="16"/>
    <x v="73"/>
    <x v="15"/>
    <s v="Nintendo 64DD"/>
    <x v="0"/>
    <x v="1"/>
  </r>
  <r>
    <x v="17"/>
    <x v="74"/>
    <x v="15"/>
    <s v="Nintendo 64DD"/>
    <x v="0"/>
    <x v="2"/>
  </r>
  <r>
    <x v="17"/>
    <x v="75"/>
    <x v="15"/>
    <s v="Nintendo 64DD"/>
    <x v="0"/>
    <x v="2"/>
  </r>
  <r>
    <x v="17"/>
    <x v="76"/>
    <x v="15"/>
    <s v="Nintendo 64DD"/>
    <x v="0"/>
    <x v="2"/>
  </r>
  <r>
    <x v="17"/>
    <x v="77"/>
    <x v="13"/>
    <s v="N64"/>
    <x v="0"/>
    <x v="2"/>
  </r>
  <r>
    <x v="17"/>
    <x v="78"/>
    <x v="13"/>
    <s v="N64"/>
    <x v="0"/>
    <x v="2"/>
  </r>
  <r>
    <x v="17"/>
    <x v="79"/>
    <x v="13"/>
    <s v="N64"/>
    <x v="0"/>
    <x v="2"/>
  </r>
  <r>
    <x v="18"/>
    <x v="80"/>
    <x v="13"/>
    <s v="N64"/>
    <x v="0"/>
    <x v="2"/>
  </r>
  <r>
    <x v="18"/>
    <x v="81"/>
    <x v="14"/>
    <s v="GBC"/>
    <x v="0"/>
    <x v="2"/>
  </r>
  <r>
    <x v="18"/>
    <x v="82"/>
    <x v="16"/>
    <s v="Nintendo GameCube"/>
    <x v="3"/>
    <x v="2"/>
  </r>
  <r>
    <x v="18"/>
    <x v="83"/>
    <x v="16"/>
    <s v="Nintendo GameCube"/>
    <x v="0"/>
    <x v="2"/>
  </r>
  <r>
    <x v="18"/>
    <x v="77"/>
    <x v="14"/>
    <s v="GBC"/>
    <x v="0"/>
    <x v="2"/>
  </r>
  <r>
    <x v="18"/>
    <x v="84"/>
    <x v="17"/>
    <s v="Game Boy Advance"/>
    <x v="0"/>
    <x v="2"/>
  </r>
  <r>
    <x v="18"/>
    <x v="85"/>
    <x v="17"/>
    <s v="Game Boy Advance"/>
    <x v="0"/>
    <x v="2"/>
  </r>
  <r>
    <x v="18"/>
    <x v="86"/>
    <x v="17"/>
    <s v="Game Boy Advance"/>
    <x v="0"/>
    <x v="2"/>
  </r>
  <r>
    <x v="19"/>
    <x v="87"/>
    <x v="16"/>
    <s v="Nintendo GameCube"/>
    <x v="0"/>
    <x v="2"/>
  </r>
  <r>
    <x v="19"/>
    <x v="88"/>
    <x v="16"/>
    <s v="Nintendo GameCube"/>
    <x v="0"/>
    <x v="2"/>
  </r>
  <r>
    <x v="19"/>
    <x v="89"/>
    <x v="17"/>
    <s v="Game Boy Advance"/>
    <x v="0"/>
    <x v="2"/>
  </r>
  <r>
    <x v="19"/>
    <x v="90"/>
    <x v="17"/>
    <s v="Game Boy Advance"/>
    <x v="0"/>
    <x v="2"/>
  </r>
  <r>
    <x v="20"/>
    <x v="91"/>
    <x v="16"/>
    <s v="Nintendo GameCube"/>
    <x v="0"/>
    <x v="2"/>
  </r>
  <r>
    <x v="20"/>
    <x v="92"/>
    <x v="16"/>
    <s v="Nintendo GameCube"/>
    <x v="0"/>
    <x v="2"/>
  </r>
  <r>
    <x v="20"/>
    <x v="93"/>
    <x v="16"/>
    <s v="Nintendo GameCube"/>
    <x v="0"/>
    <x v="2"/>
  </r>
  <r>
    <x v="20"/>
    <x v="94"/>
    <x v="16"/>
    <s v="Nintendo GameCube"/>
    <x v="0"/>
    <x v="2"/>
  </r>
  <r>
    <x v="20"/>
    <x v="95"/>
    <x v="17"/>
    <s v="Game Boy Advance"/>
    <x v="0"/>
    <x v="2"/>
  </r>
  <r>
    <x v="20"/>
    <x v="96"/>
    <x v="17"/>
    <s v="Game Boy Advance"/>
    <x v="0"/>
    <x v="2"/>
  </r>
  <r>
    <x v="21"/>
    <x v="97"/>
    <x v="16"/>
    <s v="Nintendo GameCube"/>
    <x v="0"/>
    <x v="2"/>
  </r>
  <r>
    <x v="21"/>
    <x v="98"/>
    <x v="17"/>
    <s v="Game Boy Advance"/>
    <x v="0"/>
    <x v="2"/>
  </r>
  <r>
    <x v="21"/>
    <x v="99"/>
    <x v="17"/>
    <s v="Game Boy Advance"/>
    <x v="0"/>
    <x v="2"/>
  </r>
  <r>
    <x v="21"/>
    <x v="100"/>
    <x v="16"/>
    <s v="Nintendo GameCube"/>
    <x v="0"/>
    <x v="2"/>
  </r>
  <r>
    <x v="21"/>
    <x v="101"/>
    <x v="16"/>
    <s v="Nintendo GameCube"/>
    <x v="0"/>
    <x v="2"/>
  </r>
  <r>
    <x v="21"/>
    <x v="102"/>
    <x v="17"/>
    <s v="Game Boy Advance"/>
    <x v="0"/>
    <x v="2"/>
  </r>
  <r>
    <x v="21"/>
    <x v="103"/>
    <x v="17"/>
    <s v="Game Boy Advance"/>
    <x v="0"/>
    <x v="2"/>
  </r>
  <r>
    <x v="21"/>
    <x v="104"/>
    <x v="17"/>
    <s v="Game Boy Advance"/>
    <x v="0"/>
    <x v="2"/>
  </r>
  <r>
    <x v="21"/>
    <x v="105"/>
    <x v="18"/>
    <s v="Nintendo DS"/>
    <x v="0"/>
    <x v="2"/>
  </r>
  <r>
    <x v="21"/>
    <x v="106"/>
    <x v="18"/>
    <s v="Nintendo DS"/>
    <x v="0"/>
    <x v="2"/>
  </r>
  <r>
    <x v="21"/>
    <x v="107"/>
    <x v="18"/>
    <s v="Nintendo DS"/>
    <x v="0"/>
    <x v="2"/>
  </r>
  <r>
    <x v="22"/>
    <x v="108"/>
    <x v="16"/>
    <s v="Nintendo GameCube"/>
    <x v="0"/>
    <x v="2"/>
  </r>
  <r>
    <x v="22"/>
    <x v="109"/>
    <x v="16"/>
    <s v="Nintendo GameCube"/>
    <x v="0"/>
    <x v="2"/>
  </r>
  <r>
    <x v="22"/>
    <x v="110"/>
    <x v="18"/>
    <s v="Nintendo DS"/>
    <x v="0"/>
    <x v="2"/>
  </r>
  <r>
    <x v="22"/>
    <x v="111"/>
    <x v="16"/>
    <s v="Nintendo GameCube"/>
    <x v="0"/>
    <x v="2"/>
  </r>
  <r>
    <x v="22"/>
    <x v="112"/>
    <x v="16"/>
    <s v="Nintendo GameCube"/>
    <x v="0"/>
    <x v="2"/>
  </r>
  <r>
    <x v="22"/>
    <x v="113"/>
    <x v="18"/>
    <s v="Nintendo DS"/>
    <x v="0"/>
    <x v="2"/>
  </r>
  <r>
    <x v="22"/>
    <x v="114"/>
    <x v="18"/>
    <s v="Nintendo DS"/>
    <x v="2"/>
    <x v="2"/>
  </r>
  <r>
    <x v="22"/>
    <x v="115"/>
    <x v="17"/>
    <s v="Game Boy Advance"/>
    <x v="0"/>
    <x v="2"/>
  </r>
  <r>
    <x v="22"/>
    <x v="116"/>
    <x v="17"/>
    <s v="Game Boy Advance"/>
    <x v="0"/>
    <x v="2"/>
  </r>
  <r>
    <x v="22"/>
    <x v="117"/>
    <x v="17"/>
    <s v="Game Boy Advance"/>
    <x v="0"/>
    <x v="2"/>
  </r>
  <r>
    <x v="22"/>
    <x v="118"/>
    <x v="19"/>
    <s v="Arcade game"/>
    <x v="0"/>
    <x v="2"/>
  </r>
  <r>
    <x v="23"/>
    <x v="119"/>
    <x v="18"/>
    <s v="Nintendo DS"/>
    <x v="4"/>
    <x v="2"/>
  </r>
  <r>
    <x v="23"/>
    <x v="120"/>
    <x v="18"/>
    <s v="Nintendo DS"/>
    <x v="0"/>
    <x v="2"/>
  </r>
  <r>
    <x v="23"/>
    <x v="121"/>
    <x v="18"/>
    <s v="Nintendo DS"/>
    <x v="0"/>
    <x v="2"/>
  </r>
  <r>
    <x v="23"/>
    <x v="122"/>
    <x v="18"/>
    <s v="Nintendo DS"/>
    <x v="0"/>
    <x v="2"/>
  </r>
  <r>
    <x v="23"/>
    <x v="123"/>
    <x v="18"/>
    <s v="Nintendo DS"/>
    <x v="2"/>
    <x v="2"/>
  </r>
  <r>
    <x v="24"/>
    <x v="124"/>
    <x v="20"/>
    <s v="Wii"/>
    <x v="0"/>
    <x v="2"/>
  </r>
  <r>
    <x v="24"/>
    <x v="125"/>
    <x v="20"/>
    <s v="Wii"/>
    <x v="0"/>
    <x v="2"/>
  </r>
  <r>
    <x v="24"/>
    <x v="126"/>
    <x v="20"/>
    <s v="Wii"/>
    <x v="0"/>
    <x v="2"/>
  </r>
  <r>
    <x v="24"/>
    <x v="127"/>
    <x v="20"/>
    <s v="Wii"/>
    <x v="0"/>
    <x v="2"/>
  </r>
  <r>
    <x v="24"/>
    <x v="128"/>
    <x v="20"/>
    <s v="Wii"/>
    <x v="0"/>
    <x v="2"/>
  </r>
  <r>
    <x v="24"/>
    <x v="129"/>
    <x v="18"/>
    <s v="Nintendo DS"/>
    <x v="0"/>
    <x v="2"/>
  </r>
  <r>
    <x v="24"/>
    <x v="130"/>
    <x v="19"/>
    <s v="Arcade game"/>
    <x v="0"/>
    <x v="2"/>
  </r>
  <r>
    <x v="24"/>
    <x v="127"/>
    <x v="18"/>
    <s v="Nintendo DS"/>
    <x v="0"/>
    <x v="2"/>
  </r>
  <r>
    <x v="25"/>
    <x v="131"/>
    <x v="20"/>
    <s v="Wii"/>
    <x v="0"/>
    <x v="2"/>
  </r>
  <r>
    <x v="25"/>
    <x v="132"/>
    <x v="21"/>
    <s v="DSiWare"/>
    <x v="0"/>
    <x v="2"/>
  </r>
  <r>
    <x v="25"/>
    <x v="133"/>
    <x v="22"/>
    <s v="WiiWare"/>
    <x v="0"/>
    <x v="2"/>
  </r>
  <r>
    <x v="25"/>
    <x v="134"/>
    <x v="20"/>
    <s v="Wii"/>
    <x v="0"/>
    <x v="2"/>
  </r>
  <r>
    <x v="25"/>
    <x v="135"/>
    <x v="18"/>
    <s v="Nintendo DS"/>
    <x v="0"/>
    <x v="2"/>
  </r>
  <r>
    <x v="25"/>
    <x v="136"/>
    <x v="20"/>
    <s v="Wii"/>
    <x v="0"/>
    <x v="2"/>
  </r>
  <r>
    <x v="25"/>
    <x v="137"/>
    <x v="20"/>
    <s v="Wii"/>
    <x v="0"/>
    <x v="2"/>
  </r>
  <r>
    <x v="26"/>
    <x v="138"/>
    <x v="20"/>
    <s v="Wii"/>
    <x v="0"/>
    <x v="2"/>
  </r>
  <r>
    <x v="26"/>
    <x v="139"/>
    <x v="20"/>
    <s v="Wii"/>
    <x v="0"/>
    <x v="2"/>
  </r>
  <r>
    <x v="26"/>
    <x v="140"/>
    <x v="18"/>
    <s v="Nintendo DS"/>
    <x v="0"/>
    <x v="2"/>
  </r>
  <r>
    <x v="26"/>
    <x v="138"/>
    <x v="18"/>
    <s v="Nintendo DS"/>
    <x v="0"/>
    <x v="2"/>
  </r>
  <r>
    <x v="27"/>
    <x v="141"/>
    <x v="20"/>
    <s v="Wii"/>
    <x v="0"/>
    <x v="3"/>
  </r>
  <r>
    <x v="27"/>
    <x v="142"/>
    <x v="18"/>
    <s v="Nintendo DS"/>
    <x v="0"/>
    <x v="3"/>
  </r>
  <r>
    <x v="27"/>
    <x v="143"/>
    <x v="20"/>
    <s v="Wii"/>
    <x v="0"/>
    <x v="3"/>
  </r>
  <r>
    <x v="27"/>
    <x v="144"/>
    <x v="18"/>
    <s v="Nintendo DS"/>
    <x v="0"/>
    <x v="3"/>
  </r>
  <r>
    <x v="27"/>
    <x v="145"/>
    <x v="20"/>
    <s v="Wii"/>
    <x v="0"/>
    <x v="3"/>
  </r>
  <r>
    <x v="28"/>
    <x v="146"/>
    <x v="23"/>
    <s v="3DS"/>
    <x v="0"/>
    <x v="3"/>
  </r>
  <r>
    <x v="28"/>
    <x v="147"/>
    <x v="20"/>
    <s v="Wii"/>
    <x v="0"/>
    <x v="3"/>
  </r>
  <r>
    <x v="28"/>
    <x v="148"/>
    <x v="23"/>
    <s v="3DS"/>
    <x v="0"/>
    <x v="3"/>
  </r>
  <r>
    <x v="28"/>
    <x v="149"/>
    <x v="20"/>
    <s v="Wii"/>
    <x v="0"/>
    <x v="3"/>
  </r>
  <r>
    <x v="29"/>
    <x v="147"/>
    <x v="23"/>
    <s v="3DS"/>
    <x v="0"/>
    <x v="3"/>
  </r>
  <r>
    <x v="29"/>
    <x v="150"/>
    <x v="20"/>
    <s v="Wii"/>
    <x v="0"/>
    <x v="3"/>
  </r>
  <r>
    <x v="29"/>
    <x v="151"/>
    <x v="23"/>
    <s v="3DS"/>
    <x v="0"/>
    <x v="3"/>
  </r>
  <r>
    <x v="29"/>
    <x v="152"/>
    <x v="23"/>
    <s v="3DS"/>
    <x v="0"/>
    <x v="3"/>
  </r>
  <r>
    <x v="29"/>
    <x v="153"/>
    <x v="23"/>
    <s v="3DS"/>
    <x v="0"/>
    <x v="3"/>
  </r>
  <r>
    <x v="29"/>
    <x v="154"/>
    <x v="24"/>
    <s v="Wii U"/>
    <x v="0"/>
    <x v="3"/>
  </r>
  <r>
    <x v="30"/>
    <x v="155"/>
    <x v="23"/>
    <s v="3DS"/>
    <x v="3"/>
    <x v="3"/>
  </r>
  <r>
    <x v="30"/>
    <x v="156"/>
    <x v="25"/>
    <s v="Nintendo 3DS (eShop)"/>
    <x v="0"/>
    <x v="3"/>
  </r>
  <r>
    <x v="30"/>
    <x v="157"/>
    <x v="23"/>
    <s v="3DS"/>
    <x v="0"/>
    <x v="3"/>
  </r>
  <r>
    <x v="30"/>
    <x v="158"/>
    <x v="1"/>
    <s v="Arcade"/>
    <x v="0"/>
    <x v="3"/>
  </r>
  <r>
    <x v="30"/>
    <x v="159"/>
    <x v="24"/>
    <s v="Wii U"/>
    <x v="0"/>
    <x v="3"/>
  </r>
  <r>
    <x v="30"/>
    <x v="160"/>
    <x v="24"/>
    <s v="Wii U"/>
    <x v="0"/>
    <x v="3"/>
  </r>
  <r>
    <x v="30"/>
    <x v="161"/>
    <x v="23"/>
    <s v="3DS"/>
    <x v="0"/>
    <x v="3"/>
  </r>
  <r>
    <x v="31"/>
    <x v="162"/>
    <x v="23"/>
    <s v="3DS"/>
    <x v="2"/>
    <x v="3"/>
  </r>
  <r>
    <x v="31"/>
    <x v="163"/>
    <x v="23"/>
    <s v="3DS"/>
    <x v="0"/>
    <x v="3"/>
  </r>
  <r>
    <x v="31"/>
    <x v="164"/>
    <x v="24"/>
    <s v="Wii U"/>
    <x v="0"/>
    <x v="3"/>
  </r>
  <r>
    <x v="31"/>
    <x v="165"/>
    <x v="23"/>
    <s v="3DS"/>
    <x v="0"/>
    <x v="3"/>
  </r>
  <r>
    <x v="31"/>
    <x v="166"/>
    <x v="24"/>
    <s v="Wii U"/>
    <x v="0"/>
    <x v="3"/>
  </r>
  <r>
    <x v="32"/>
    <x v="167"/>
    <x v="24"/>
    <s v="Wii U"/>
    <x v="0"/>
    <x v="3"/>
  </r>
  <r>
    <x v="32"/>
    <x v="168"/>
    <x v="23"/>
    <s v="3DS"/>
    <x v="0"/>
    <x v="3"/>
  </r>
  <r>
    <x v="32"/>
    <x v="169"/>
    <x v="24"/>
    <s v="Wii U"/>
    <x v="0"/>
    <x v="3"/>
  </r>
  <r>
    <x v="32"/>
    <x v="170"/>
    <x v="24"/>
    <s v="Wii U"/>
    <x v="0"/>
    <x v="3"/>
  </r>
  <r>
    <x v="32"/>
    <x v="171"/>
    <x v="23"/>
    <s v="3DS"/>
    <x v="0"/>
    <x v="3"/>
  </r>
  <r>
    <x v="33"/>
    <x v="172"/>
    <x v="23"/>
    <s v="3DS"/>
    <x v="0"/>
    <x v="3"/>
  </r>
  <r>
    <x v="33"/>
    <x v="172"/>
    <x v="24"/>
    <s v="Wii U"/>
    <x v="0"/>
    <x v="3"/>
  </r>
  <r>
    <x v="33"/>
    <x v="173"/>
    <x v="24"/>
    <s v="Wii U"/>
    <x v="0"/>
    <x v="3"/>
  </r>
  <r>
    <x v="33"/>
    <x v="174"/>
    <x v="23"/>
    <s v="3DS"/>
    <x v="0"/>
    <x v="3"/>
  </r>
  <r>
    <x v="33"/>
    <x v="175"/>
    <x v="23"/>
    <s v="3DS"/>
    <x v="0"/>
    <x v="3"/>
  </r>
  <r>
    <x v="33"/>
    <x v="176"/>
    <x v="26"/>
    <s v="iOS"/>
    <x v="0"/>
    <x v="3"/>
  </r>
  <r>
    <x v="34"/>
    <x v="177"/>
    <x v="23"/>
    <s v="3DS"/>
    <x v="0"/>
    <x v="3"/>
  </r>
  <r>
    <x v="34"/>
    <x v="176"/>
    <x v="27"/>
    <s v="Android"/>
    <x v="0"/>
    <x v="3"/>
  </r>
  <r>
    <x v="34"/>
    <x v="178"/>
    <x v="28"/>
    <s v="Nintendo Switch"/>
    <x v="0"/>
    <x v="3"/>
  </r>
  <r>
    <x v="34"/>
    <x v="179"/>
    <x v="28"/>
    <s v="Nintendo Switch"/>
    <x v="0"/>
    <x v="3"/>
  </r>
  <r>
    <x v="34"/>
    <x v="180"/>
    <x v="23"/>
    <s v="3DS"/>
    <x v="0"/>
    <x v="3"/>
  </r>
  <r>
    <x v="34"/>
    <x v="181"/>
    <x v="28"/>
    <s v="Nintendo Switch"/>
    <x v="0"/>
    <x v="3"/>
  </r>
  <r>
    <x v="34"/>
    <x v="182"/>
    <x v="23"/>
    <s v="3DS"/>
    <x v="0"/>
    <x v="3"/>
  </r>
  <r>
    <x v="35"/>
    <x v="183"/>
    <x v="28"/>
    <s v="Nintendo Switch"/>
    <x v="0"/>
    <x v="3"/>
  </r>
  <r>
    <x v="35"/>
    <x v="184"/>
    <x v="23"/>
    <s v="3DS"/>
    <x v="0"/>
    <x v="3"/>
  </r>
  <r>
    <x v="35"/>
    <x v="185"/>
    <x v="28"/>
    <s v="Nintendo Switch"/>
    <x v="0"/>
    <x v="3"/>
  </r>
  <r>
    <x v="35"/>
    <x v="82"/>
    <x v="23"/>
    <s v="3DS"/>
    <x v="3"/>
    <x v="3"/>
  </r>
  <r>
    <x v="35"/>
    <x v="186"/>
    <x v="28"/>
    <s v="Nintendo Switch"/>
    <x v="0"/>
    <x v="3"/>
  </r>
  <r>
    <x v="35"/>
    <x v="187"/>
    <x v="23"/>
    <s v="3DS"/>
    <x v="0"/>
    <x v="3"/>
  </r>
  <r>
    <x v="36"/>
    <x v="188"/>
    <x v="28"/>
    <s v="Nintendo Switch"/>
    <x v="0"/>
    <x v="3"/>
  </r>
  <r>
    <x v="36"/>
    <x v="189"/>
    <x v="28"/>
    <s v="Nintendo Switch"/>
    <x v="0"/>
    <x v="3"/>
  </r>
  <r>
    <x v="36"/>
    <x v="190"/>
    <x v="29"/>
    <s v="iOS, Android"/>
    <x v="0"/>
    <x v="3"/>
  </r>
  <r>
    <x v="36"/>
    <x v="191"/>
    <x v="28"/>
    <s v="Nintendo Switch"/>
    <x v="0"/>
    <x v="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127684-1CD2-4204-BA48-14949C757D87}" name="Tabela dinâmica4" cacheId="2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>
  <location ref="H7:H187" firstHeaderRow="1" firstDataRow="1" firstDataCol="1"/>
  <pivotFields count="6">
    <pivotField showAll="0"/>
    <pivotField axis="axisRow" showAll="0">
      <items count="193">
        <item x="11"/>
        <item x="61"/>
        <item x="51"/>
        <item x="99"/>
        <item x="98"/>
        <item x="109"/>
        <item x="45"/>
        <item x="3"/>
        <item x="46"/>
        <item x="4"/>
        <item x="20"/>
        <item x="117"/>
        <item x="80"/>
        <item x="62"/>
        <item x="132"/>
        <item x="133"/>
        <item x="50"/>
        <item x="14"/>
        <item x="12"/>
        <item x="13"/>
        <item x="149"/>
        <item x="135"/>
        <item x="142"/>
        <item x="63"/>
        <item x="64"/>
        <item x="72"/>
        <item x="90"/>
        <item x="43"/>
        <item x="17"/>
        <item x="18"/>
        <item x="82"/>
        <item x="155"/>
        <item x="140"/>
        <item x="187"/>
        <item x="157"/>
        <item x="171"/>
        <item x="113"/>
        <item x="96"/>
        <item x="180"/>
        <item x="147"/>
        <item x="127"/>
        <item x="191"/>
        <item x="138"/>
        <item x="172"/>
        <item x="159"/>
        <item x="35"/>
        <item x="179"/>
        <item x="156"/>
        <item x="75"/>
        <item x="73"/>
        <item x="76"/>
        <item x="74"/>
        <item x="2"/>
        <item x="55"/>
        <item x="81"/>
        <item x="68"/>
        <item x="103"/>
        <item x="93"/>
        <item x="163"/>
        <item x="121"/>
        <item x="28"/>
        <item x="58"/>
        <item x="148"/>
        <item x="164"/>
        <item x="178"/>
        <item x="118"/>
        <item x="130"/>
        <item x="158"/>
        <item x="110"/>
        <item x="190"/>
        <item x="134"/>
        <item x="92"/>
        <item x="84"/>
        <item x="65"/>
        <item x="30"/>
        <item x="60"/>
        <item x="69"/>
        <item x="167"/>
        <item x="70"/>
        <item x="79"/>
        <item x="88"/>
        <item x="91"/>
        <item x="100"/>
        <item x="111"/>
        <item x="125"/>
        <item x="150"/>
        <item x="115"/>
        <item x="129"/>
        <item x="161"/>
        <item x="174"/>
        <item x="182"/>
        <item x="104"/>
        <item x="101"/>
        <item x="137"/>
        <item x="145"/>
        <item x="177"/>
        <item x="126"/>
        <item x="136"/>
        <item x="108"/>
        <item x="24"/>
        <item x="56"/>
        <item x="77"/>
        <item x="183"/>
        <item x="151"/>
        <item x="116"/>
        <item x="170"/>
        <item x="26"/>
        <item x="102"/>
        <item x="122"/>
        <item x="144"/>
        <item x="1"/>
        <item x="0"/>
        <item x="37"/>
        <item x="38"/>
        <item x="39"/>
        <item x="48"/>
        <item x="52"/>
        <item x="53"/>
        <item x="54"/>
        <item x="34"/>
        <item x="23"/>
        <item x="120"/>
        <item x="152"/>
        <item x="154"/>
        <item x="188"/>
        <item x="139"/>
        <item x="94"/>
        <item x="78"/>
        <item x="173"/>
        <item x="153"/>
        <item x="97"/>
        <item x="168"/>
        <item x="146"/>
        <item x="160"/>
        <item x="57"/>
        <item x="105"/>
        <item x="85"/>
        <item x="95"/>
        <item x="36"/>
        <item x="44"/>
        <item x="143"/>
        <item x="6"/>
        <item x="25"/>
        <item x="15"/>
        <item x="16"/>
        <item x="67"/>
        <item x="8"/>
        <item x="10"/>
        <item x="128"/>
        <item x="141"/>
        <item x="29"/>
        <item x="19"/>
        <item x="33"/>
        <item x="169"/>
        <item x="189"/>
        <item x="175"/>
        <item x="181"/>
        <item x="185"/>
        <item x="32"/>
        <item x="59"/>
        <item x="176"/>
        <item x="112"/>
        <item x="87"/>
        <item x="22"/>
        <item x="47"/>
        <item x="86"/>
        <item x="124"/>
        <item x="119"/>
        <item x="71"/>
        <item x="131"/>
        <item x="165"/>
        <item x="166"/>
        <item x="83"/>
        <item x="186"/>
        <item x="5"/>
        <item x="41"/>
        <item x="49"/>
        <item x="21"/>
        <item x="9"/>
        <item x="42"/>
        <item x="184"/>
        <item x="106"/>
        <item x="7"/>
        <item x="66"/>
        <item x="107"/>
        <item x="27"/>
        <item x="114"/>
        <item x="31"/>
        <item x="123"/>
        <item x="89"/>
        <item x="162"/>
        <item x="40"/>
        <item t="default"/>
      </items>
    </pivotField>
    <pivotField showAll="0"/>
    <pivotField showAll="0"/>
    <pivotField showAll="0">
      <items count="6">
        <item h="1" x="1"/>
        <item h="1" x="3"/>
        <item x="0"/>
        <item h="1" x="4"/>
        <item h="1" x="2"/>
        <item t="default"/>
      </items>
    </pivotField>
    <pivotField showAll="0"/>
  </pivotFields>
  <rowFields count="1">
    <field x="1"/>
  </rowFields>
  <rowItems count="180">
    <i>
      <x/>
    </i>
    <i>
      <x v="1"/>
    </i>
    <i>
      <x v="2"/>
    </i>
    <i>
      <x v="3"/>
    </i>
    <i>
      <x v="4"/>
    </i>
    <i>
      <x v="5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9"/>
    </i>
    <i t="grand">
      <x/>
    </i>
  </rowItems>
  <colItems count="1">
    <i/>
  </colItem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4EE623-13AC-4802-A62D-351AB2B328EE}" name="Tabela dinâmica3" cacheId="1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 chartFormat="1">
  <location ref="E7:F25" firstHeaderRow="1" firstDataRow="1" firstDataCol="1"/>
  <pivotFields count="5">
    <pivotField showAll="0"/>
    <pivotField axis="axisRow" showAll="0" sortType="ascending">
      <items count="19">
        <item x="8"/>
        <item x="17"/>
        <item x="14"/>
        <item x="6"/>
        <item x="12"/>
        <item x="13"/>
        <item x="1"/>
        <item x="9"/>
        <item x="3"/>
        <item x="2"/>
        <item x="10"/>
        <item x="5"/>
        <item x="7"/>
        <item x="4"/>
        <item x="15"/>
        <item x="11"/>
        <item x="16"/>
        <item h="1"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showAll="0"/>
    <pivotField showAll="0"/>
  </pivotFields>
  <rowFields count="1">
    <field x="1"/>
  </rowFields>
  <rowItems count="18">
    <i>
      <x v="1"/>
    </i>
    <i>
      <x v="16"/>
    </i>
    <i>
      <x v="14"/>
    </i>
    <i>
      <x v="2"/>
    </i>
    <i>
      <x v="6"/>
    </i>
    <i>
      <x v="10"/>
    </i>
    <i>
      <x v="5"/>
    </i>
    <i>
      <x v="7"/>
    </i>
    <i>
      <x v="15"/>
    </i>
    <i>
      <x v="4"/>
    </i>
    <i>
      <x v="12"/>
    </i>
    <i>
      <x/>
    </i>
    <i>
      <x v="3"/>
    </i>
    <i>
      <x v="8"/>
    </i>
    <i>
      <x v="13"/>
    </i>
    <i>
      <x v="9"/>
    </i>
    <i>
      <x v="11"/>
    </i>
    <i t="grand">
      <x/>
    </i>
  </rowItems>
  <colItems count="1">
    <i/>
  </colItems>
  <dataFields count="1">
    <dataField name="Soma de FATURAMENTO" fld="3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5E671D-5BD3-4075-A124-89C9B96593DA}" name="Tabela dinâmica10" cacheId="2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>
  <location ref="Q7:Q10" firstHeaderRow="1" firstDataRow="1" firstDataCol="1"/>
  <pivotFields count="6">
    <pivotField showAll="0">
      <items count="38">
        <item h="1" x="0"/>
        <item h="1" x="1"/>
        <item h="1" x="2"/>
        <item h="1" x="3"/>
        <item h="1" x="4"/>
        <item h="1" x="5"/>
        <item h="1" x="6"/>
        <item h="1" x="7"/>
        <item h="1" x="8"/>
        <item h="1" x="9"/>
        <item h="1" x="10"/>
        <item h="1" x="11"/>
        <item h="1" x="12"/>
        <item h="1" x="13"/>
        <item h="1" x="14"/>
        <item h="1" x="15"/>
        <item h="1" x="16"/>
        <item h="1" x="17"/>
        <item h="1" x="18"/>
        <item h="1" x="19"/>
        <item h="1" x="20"/>
        <item h="1" x="21"/>
        <item h="1" x="22"/>
        <item h="1" x="23"/>
        <item h="1" x="24"/>
        <item h="1" x="25"/>
        <item h="1" x="26"/>
        <item x="27"/>
        <item h="1" x="28"/>
        <item h="1" x="29"/>
        <item h="1" x="30"/>
        <item h="1" x="31"/>
        <item h="1" x="32"/>
        <item h="1" x="33"/>
        <item h="1" x="34"/>
        <item h="1" x="35"/>
        <item h="1" x="36"/>
        <item t="default"/>
      </items>
    </pivotField>
    <pivotField showAll="0">
      <items count="193">
        <item x="11"/>
        <item x="61"/>
        <item x="51"/>
        <item x="99"/>
        <item x="98"/>
        <item x="109"/>
        <item x="45"/>
        <item x="3"/>
        <item x="46"/>
        <item x="4"/>
        <item x="20"/>
        <item x="117"/>
        <item x="80"/>
        <item x="62"/>
        <item x="132"/>
        <item x="133"/>
        <item x="50"/>
        <item x="14"/>
        <item x="12"/>
        <item x="13"/>
        <item x="149"/>
        <item x="135"/>
        <item x="142"/>
        <item x="63"/>
        <item x="64"/>
        <item x="72"/>
        <item x="90"/>
        <item x="43"/>
        <item x="17"/>
        <item x="18"/>
        <item x="82"/>
        <item x="155"/>
        <item x="140"/>
        <item x="187"/>
        <item x="157"/>
        <item x="171"/>
        <item x="113"/>
        <item x="96"/>
        <item x="180"/>
        <item x="147"/>
        <item x="127"/>
        <item x="191"/>
        <item x="138"/>
        <item x="172"/>
        <item x="159"/>
        <item x="35"/>
        <item x="179"/>
        <item x="156"/>
        <item x="75"/>
        <item x="73"/>
        <item x="76"/>
        <item x="74"/>
        <item x="2"/>
        <item x="55"/>
        <item x="81"/>
        <item x="68"/>
        <item x="103"/>
        <item x="93"/>
        <item x="163"/>
        <item x="121"/>
        <item x="28"/>
        <item x="58"/>
        <item x="148"/>
        <item x="164"/>
        <item x="178"/>
        <item x="118"/>
        <item x="130"/>
        <item x="158"/>
        <item x="110"/>
        <item x="190"/>
        <item x="134"/>
        <item x="92"/>
        <item x="84"/>
        <item x="65"/>
        <item x="30"/>
        <item x="60"/>
        <item x="69"/>
        <item x="167"/>
        <item x="70"/>
        <item x="79"/>
        <item x="88"/>
        <item x="91"/>
        <item x="100"/>
        <item x="111"/>
        <item x="125"/>
        <item x="150"/>
        <item x="115"/>
        <item x="129"/>
        <item x="161"/>
        <item x="174"/>
        <item x="182"/>
        <item x="104"/>
        <item x="101"/>
        <item x="137"/>
        <item x="145"/>
        <item x="177"/>
        <item x="126"/>
        <item x="136"/>
        <item x="108"/>
        <item x="24"/>
        <item x="56"/>
        <item x="77"/>
        <item x="183"/>
        <item x="151"/>
        <item x="116"/>
        <item x="170"/>
        <item x="26"/>
        <item x="102"/>
        <item x="122"/>
        <item x="144"/>
        <item x="1"/>
        <item x="0"/>
        <item x="37"/>
        <item x="38"/>
        <item x="39"/>
        <item x="48"/>
        <item x="52"/>
        <item x="53"/>
        <item x="54"/>
        <item x="34"/>
        <item x="23"/>
        <item x="120"/>
        <item x="152"/>
        <item x="154"/>
        <item x="188"/>
        <item x="139"/>
        <item x="94"/>
        <item x="78"/>
        <item x="173"/>
        <item x="153"/>
        <item x="97"/>
        <item x="168"/>
        <item x="146"/>
        <item x="160"/>
        <item x="57"/>
        <item x="105"/>
        <item x="85"/>
        <item x="95"/>
        <item x="36"/>
        <item x="44"/>
        <item x="143"/>
        <item x="6"/>
        <item x="25"/>
        <item x="15"/>
        <item x="16"/>
        <item x="67"/>
        <item x="8"/>
        <item x="10"/>
        <item x="128"/>
        <item x="141"/>
        <item x="29"/>
        <item x="19"/>
        <item x="33"/>
        <item x="169"/>
        <item x="189"/>
        <item x="175"/>
        <item x="181"/>
        <item x="185"/>
        <item x="32"/>
        <item x="59"/>
        <item x="176"/>
        <item x="112"/>
        <item x="87"/>
        <item x="22"/>
        <item x="47"/>
        <item x="86"/>
        <item x="124"/>
        <item x="119"/>
        <item x="71"/>
        <item x="131"/>
        <item x="165"/>
        <item x="166"/>
        <item x="83"/>
        <item x="186"/>
        <item x="5"/>
        <item x="41"/>
        <item x="49"/>
        <item x="21"/>
        <item x="9"/>
        <item x="42"/>
        <item x="184"/>
        <item x="106"/>
        <item x="7"/>
        <item x="66"/>
        <item x="107"/>
        <item x="27"/>
        <item x="114"/>
        <item x="31"/>
        <item x="123"/>
        <item x="89"/>
        <item x="162"/>
        <item x="40"/>
        <item t="default"/>
      </items>
    </pivotField>
    <pivotField axis="axisRow" showAll="0">
      <items count="31">
        <item x="27"/>
        <item x="1"/>
        <item x="19"/>
        <item x="10"/>
        <item x="21"/>
        <item x="4"/>
        <item x="0"/>
        <item x="7"/>
        <item x="17"/>
        <item x="14"/>
        <item x="9"/>
        <item x="26"/>
        <item x="29"/>
        <item x="3"/>
        <item x="6"/>
        <item x="23"/>
        <item x="25"/>
        <item x="13"/>
        <item x="15"/>
        <item x="18"/>
        <item x="2"/>
        <item x="16"/>
        <item x="28"/>
        <item x="5"/>
        <item x="11"/>
        <item x="8"/>
        <item x="12"/>
        <item x="20"/>
        <item x="24"/>
        <item x="22"/>
        <item t="default"/>
      </items>
    </pivotField>
    <pivotField showAll="0"/>
    <pivotField showAll="0"/>
    <pivotField showAll="0">
      <items count="5">
        <item h="1" x="2"/>
        <item x="3"/>
        <item h="1" x="0"/>
        <item h="1" x="1"/>
        <item t="default"/>
      </items>
    </pivotField>
  </pivotFields>
  <rowFields count="1">
    <field x="2"/>
  </rowFields>
  <rowItems count="3">
    <i>
      <x v="19"/>
    </i>
    <i>
      <x v="27"/>
    </i>
    <i t="grand">
      <x/>
    </i>
  </rowItems>
  <colItems count="1">
    <i/>
  </colItem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CD2F8D-518F-4797-80E5-FB9DD97F7090}" name="Tabela dinâmica9" cacheId="1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 chartFormat="9">
  <location ref="B7:C16" firstHeaderRow="1" firstDataRow="1" firstDataCol="1"/>
  <pivotFields count="5">
    <pivotField axis="axisRow" showAll="0" sortType="descending">
      <items count="27">
        <item x="25"/>
        <item x="12"/>
        <item x="1"/>
        <item x="18"/>
        <item x="20"/>
        <item x="13"/>
        <item x="10"/>
        <item x="17"/>
        <item x="7"/>
        <item x="9"/>
        <item x="3"/>
        <item x="16"/>
        <item x="22"/>
        <item x="19"/>
        <item x="21"/>
        <item x="24"/>
        <item x="8"/>
        <item x="15"/>
        <item x="23"/>
        <item x="14"/>
        <item x="11"/>
        <item x="0"/>
        <item x="2"/>
        <item x="5"/>
        <item x="6"/>
        <item x="4"/>
        <item t="default"/>
      </items>
    </pivotField>
    <pivotField showAll="0"/>
    <pivotField showAll="0"/>
    <pivotField dataField="1" showAll="0"/>
    <pivotField showAll="0">
      <items count="5">
        <item h="1" x="3"/>
        <item x="1"/>
        <item h="1" x="2"/>
        <item h="1" x="0"/>
        <item t="default"/>
      </items>
    </pivotField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Soma de FATURAMENTO" fld="3" baseField="0" baseItem="0"/>
  </dataFields>
  <chartFormats count="10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2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2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2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2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2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2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2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24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25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2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2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2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24"/>
          </reference>
        </references>
      </pivotArea>
    </chartFormat>
    <chartFormat chart="2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25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28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29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3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32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33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" format="34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" format="35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0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0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0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0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0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" format="38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2" format="39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2" format="40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2" format="41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2" format="42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5" format="5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5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5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5" format="55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5" format="56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5" format="57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5" format="58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8" format="3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8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8" format="38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8" format="39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8" format="40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8" format="41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8" format="42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5" format="59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5" format="60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5" format="61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5" format="62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5" format="63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5" format="64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5" format="65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8" format="43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8" format="44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8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8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8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8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8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5" format="66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5" format="67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5" format="68">
      <pivotArea type="data" outline="0" fieldPosition="0">
        <references count="2">
          <reference field="4294967294" count="1" selected="0">
            <x v="0"/>
          </reference>
          <reference field="0" count="1" selected="0">
            <x v="24"/>
          </reference>
        </references>
      </pivotArea>
    </chartFormat>
    <chartFormat chart="5" format="69">
      <pivotArea type="data" outline="0" fieldPosition="0">
        <references count="2">
          <reference field="4294967294" count="1" selected="0">
            <x v="0"/>
          </reference>
          <reference field="0" count="1" selected="0">
            <x v="25"/>
          </reference>
        </references>
      </pivotArea>
    </chartFormat>
    <chartFormat chart="8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8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8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24"/>
          </reference>
        </references>
      </pivotArea>
    </chartFormat>
    <chartFormat chart="8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25"/>
          </reference>
        </references>
      </pivotArea>
    </chartFormat>
    <chartFormat chart="5" format="70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7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72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73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74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5" format="75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5" format="76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5" format="77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8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8" format="5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8" format="56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8" format="57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8" format="5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8" format="5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8" format="6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8" format="6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D96FC6-8FF3-48C5-8DB2-4ED8B4BA905B}" name="Tabela dinâmica7" cacheId="2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>
  <location ref="K7:K10" firstHeaderRow="1" firstDataRow="1" firstDataCol="1"/>
  <pivotFields count="6">
    <pivotField showAll="0">
      <items count="38">
        <item h="1" x="0"/>
        <item h="1" x="1"/>
        <item h="1" x="2"/>
        <item h="1" x="3"/>
        <item h="1" x="4"/>
        <item h="1" x="5"/>
        <item h="1" x="6"/>
        <item h="1" x="7"/>
        <item h="1" x="8"/>
        <item h="1" x="9"/>
        <item h="1" x="10"/>
        <item h="1" x="11"/>
        <item h="1" x="12"/>
        <item h="1" x="13"/>
        <item h="1" x="14"/>
        <item h="1" x="15"/>
        <item h="1" x="16"/>
        <item h="1" x="17"/>
        <item h="1" x="18"/>
        <item h="1" x="19"/>
        <item h="1" x="20"/>
        <item h="1" x="21"/>
        <item h="1" x="22"/>
        <item h="1" x="23"/>
        <item h="1" x="24"/>
        <item h="1" x="25"/>
        <item h="1" x="26"/>
        <item x="27"/>
        <item h="1" x="28"/>
        <item h="1" x="29"/>
        <item h="1" x="30"/>
        <item h="1" x="31"/>
        <item h="1" x="32"/>
        <item h="1" x="33"/>
        <item h="1" x="34"/>
        <item h="1" x="35"/>
        <item h="1" x="36"/>
        <item t="default"/>
      </items>
    </pivotField>
    <pivotField showAll="0"/>
    <pivotField axis="axisRow" showAll="0">
      <items count="31">
        <item x="27"/>
        <item x="1"/>
        <item x="19"/>
        <item x="10"/>
        <item x="21"/>
        <item x="4"/>
        <item x="0"/>
        <item x="7"/>
        <item x="17"/>
        <item x="14"/>
        <item x="9"/>
        <item x="26"/>
        <item x="29"/>
        <item x="3"/>
        <item x="6"/>
        <item x="23"/>
        <item x="25"/>
        <item x="13"/>
        <item x="15"/>
        <item x="18"/>
        <item x="2"/>
        <item x="16"/>
        <item x="28"/>
        <item x="5"/>
        <item x="11"/>
        <item x="8"/>
        <item x="12"/>
        <item x="20"/>
        <item x="24"/>
        <item x="22"/>
        <item t="default"/>
      </items>
    </pivotField>
    <pivotField showAll="0"/>
    <pivotField showAll="0">
      <items count="6">
        <item h="1" x="1"/>
        <item h="1" x="3"/>
        <item x="0"/>
        <item h="1" x="4"/>
        <item h="1" x="2"/>
        <item t="default"/>
      </items>
    </pivotField>
    <pivotField showAll="0">
      <items count="5">
        <item h="1" x="2"/>
        <item x="3"/>
        <item h="1" x="0"/>
        <item h="1" x="1"/>
        <item t="default"/>
      </items>
    </pivotField>
  </pivotFields>
  <rowFields count="1">
    <field x="2"/>
  </rowFields>
  <rowItems count="3">
    <i>
      <x v="19"/>
    </i>
    <i>
      <x v="27"/>
    </i>
    <i t="grand">
      <x/>
    </i>
  </rowItems>
  <colItems count="1">
    <i/>
  </colItem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7E314B-E1FB-4C34-9EC9-595C42929942}" name="Tabela dinâmica5" cacheId="2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>
  <location ref="N7:N13" firstHeaderRow="1" firstDataRow="1" firstDataCol="1"/>
  <pivotFields count="6">
    <pivotField showAll="0">
      <items count="38">
        <item h="1" x="0"/>
        <item h="1" x="1"/>
        <item h="1" x="2"/>
        <item h="1" x="3"/>
        <item h="1" x="4"/>
        <item h="1" x="5"/>
        <item h="1" x="6"/>
        <item h="1" x="7"/>
        <item h="1" x="8"/>
        <item h="1" x="9"/>
        <item h="1" x="10"/>
        <item h="1" x="11"/>
        <item h="1" x="12"/>
        <item h="1" x="13"/>
        <item h="1" x="14"/>
        <item h="1" x="15"/>
        <item h="1" x="16"/>
        <item h="1" x="17"/>
        <item h="1" x="18"/>
        <item h="1" x="19"/>
        <item h="1" x="20"/>
        <item h="1" x="21"/>
        <item h="1" x="22"/>
        <item h="1" x="23"/>
        <item h="1" x="24"/>
        <item h="1" x="25"/>
        <item h="1" x="26"/>
        <item x="27"/>
        <item h="1" x="28"/>
        <item h="1" x="29"/>
        <item h="1" x="30"/>
        <item h="1" x="31"/>
        <item h="1" x="32"/>
        <item h="1" x="33"/>
        <item h="1" x="34"/>
        <item h="1" x="35"/>
        <item h="1" x="36"/>
        <item t="default"/>
      </items>
    </pivotField>
    <pivotField axis="axisRow" showAll="0">
      <items count="193">
        <item x="11"/>
        <item x="61"/>
        <item x="51"/>
        <item x="99"/>
        <item x="98"/>
        <item x="109"/>
        <item x="45"/>
        <item x="3"/>
        <item x="46"/>
        <item x="4"/>
        <item x="20"/>
        <item x="117"/>
        <item x="80"/>
        <item x="62"/>
        <item x="132"/>
        <item x="133"/>
        <item x="50"/>
        <item x="14"/>
        <item x="12"/>
        <item x="13"/>
        <item x="149"/>
        <item x="135"/>
        <item x="142"/>
        <item x="63"/>
        <item x="64"/>
        <item x="72"/>
        <item x="90"/>
        <item x="43"/>
        <item x="17"/>
        <item x="18"/>
        <item x="82"/>
        <item x="155"/>
        <item x="140"/>
        <item x="187"/>
        <item x="157"/>
        <item x="171"/>
        <item x="113"/>
        <item x="96"/>
        <item x="180"/>
        <item x="147"/>
        <item x="127"/>
        <item x="191"/>
        <item x="138"/>
        <item x="172"/>
        <item x="159"/>
        <item x="35"/>
        <item x="179"/>
        <item x="156"/>
        <item x="75"/>
        <item x="73"/>
        <item x="76"/>
        <item x="74"/>
        <item x="2"/>
        <item x="55"/>
        <item x="81"/>
        <item x="68"/>
        <item x="103"/>
        <item x="93"/>
        <item x="163"/>
        <item x="121"/>
        <item x="28"/>
        <item x="58"/>
        <item x="148"/>
        <item x="164"/>
        <item x="178"/>
        <item x="118"/>
        <item x="130"/>
        <item x="158"/>
        <item x="110"/>
        <item x="190"/>
        <item x="134"/>
        <item x="92"/>
        <item x="84"/>
        <item x="65"/>
        <item x="30"/>
        <item x="60"/>
        <item x="69"/>
        <item x="167"/>
        <item x="70"/>
        <item x="79"/>
        <item x="88"/>
        <item x="91"/>
        <item x="100"/>
        <item x="111"/>
        <item x="125"/>
        <item x="150"/>
        <item x="115"/>
        <item x="129"/>
        <item x="161"/>
        <item x="174"/>
        <item x="182"/>
        <item x="104"/>
        <item x="101"/>
        <item x="137"/>
        <item x="145"/>
        <item x="177"/>
        <item x="126"/>
        <item x="136"/>
        <item x="108"/>
        <item x="24"/>
        <item x="56"/>
        <item x="77"/>
        <item x="183"/>
        <item x="151"/>
        <item x="116"/>
        <item x="170"/>
        <item x="26"/>
        <item x="102"/>
        <item x="122"/>
        <item x="144"/>
        <item x="1"/>
        <item x="0"/>
        <item x="37"/>
        <item x="38"/>
        <item x="39"/>
        <item x="48"/>
        <item x="52"/>
        <item x="53"/>
        <item x="54"/>
        <item x="34"/>
        <item x="23"/>
        <item x="120"/>
        <item x="152"/>
        <item x="154"/>
        <item x="188"/>
        <item x="139"/>
        <item x="94"/>
        <item x="78"/>
        <item x="173"/>
        <item x="153"/>
        <item x="97"/>
        <item x="168"/>
        <item x="146"/>
        <item x="160"/>
        <item x="57"/>
        <item x="105"/>
        <item x="85"/>
        <item x="95"/>
        <item x="36"/>
        <item x="44"/>
        <item x="143"/>
        <item x="6"/>
        <item x="25"/>
        <item x="15"/>
        <item x="16"/>
        <item x="67"/>
        <item x="8"/>
        <item x="10"/>
        <item x="128"/>
        <item x="141"/>
        <item x="29"/>
        <item x="19"/>
        <item x="33"/>
        <item x="169"/>
        <item x="189"/>
        <item x="175"/>
        <item x="181"/>
        <item x="185"/>
        <item x="32"/>
        <item x="59"/>
        <item x="176"/>
        <item x="112"/>
        <item x="87"/>
        <item x="22"/>
        <item x="47"/>
        <item x="86"/>
        <item x="124"/>
        <item x="119"/>
        <item x="71"/>
        <item x="131"/>
        <item x="165"/>
        <item x="166"/>
        <item x="83"/>
        <item x="186"/>
        <item x="5"/>
        <item x="41"/>
        <item x="49"/>
        <item x="21"/>
        <item x="9"/>
        <item x="42"/>
        <item x="184"/>
        <item x="106"/>
        <item x="7"/>
        <item x="66"/>
        <item x="107"/>
        <item x="27"/>
        <item x="114"/>
        <item x="31"/>
        <item x="123"/>
        <item x="89"/>
        <item x="162"/>
        <item x="40"/>
        <item t="default"/>
      </items>
    </pivotField>
    <pivotField showAll="0"/>
    <pivotField showAll="0"/>
    <pivotField showAll="0"/>
    <pivotField showAll="0">
      <items count="5">
        <item h="1" x="2"/>
        <item x="3"/>
        <item h="1" x="0"/>
        <item h="1" x="1"/>
        <item t="default"/>
      </items>
    </pivotField>
  </pivotFields>
  <rowFields count="1">
    <field x="1"/>
  </rowFields>
  <rowItems count="6">
    <i>
      <x v="22"/>
    </i>
    <i>
      <x v="94"/>
    </i>
    <i>
      <x v="109"/>
    </i>
    <i>
      <x v="140"/>
    </i>
    <i>
      <x v="149"/>
    </i>
    <i t="grand">
      <x/>
    </i>
  </rowItems>
  <colItems count="1">
    <i/>
  </colItem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E4AE27-843D-457E-BB19-BA12C2D44D5D}" name="Tabela dinâmica2" cacheId="0" applyNumberFormats="0" applyBorderFormats="0" applyFontFormats="0" applyPatternFormats="0" applyAlignmentFormats="0" applyWidthHeightFormats="1" dataCaption="Valores" updatedVersion="6" minRefreshableVersion="5" useAutoFormatting="1" itemPrintTitles="1" createdVersion="6" indent="0" outline="1" outlineData="1" multipleFieldFilters="0">
  <location ref="A3:B5" firstHeaderRow="1" firstDataRow="1" firstDataCol="1"/>
  <pivotFields count="4">
    <pivotField axis="axisRow"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dataField="1" showAll="0"/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3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t="default"/>
      </items>
    </pivotField>
  </pivotFields>
  <rowFields count="3">
    <field x="3"/>
    <field x="2"/>
    <field x="0"/>
  </rowFields>
  <rowItems count="2">
    <i>
      <x v="1"/>
    </i>
    <i t="grand">
      <x/>
    </i>
  </rowItems>
  <colItems count="1">
    <i/>
  </colItems>
  <dataFields count="1">
    <dataField name="Soma de VALOR" fld="1" baseField="0" baseItem="0"/>
  </dataFields>
  <pivotTableStyleInfo name="PivotStyleLight16" showRowHeaders="1" showColHeaders="1" showRowStripes="0" showColStripes="0" showLastColumn="1"/>
  <filters count="1">
    <filter fld="0" type="dateBetween" evalOrder="-1" id="17" name="DATA">
      <autoFilter ref="A1">
        <filterColumn colId="0">
          <customFilters and="1">
            <customFilter operator="greaterThanOrEqual" val="36526"/>
            <customFilter operator="lessThanOrEqual" val="36556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ANO" xr10:uid="{2398AAA9-0A07-4CC3-9D64-5952FCDCF656}" sourceName="ANO">
  <pivotTables>
    <pivotTable tabId="6" name="Tabela dinâmica5"/>
    <pivotTable tabId="6" name="Tabela dinâmica10"/>
    <pivotTable tabId="6" name="Tabela dinâmica7"/>
  </pivotTables>
  <data>
    <tabular pivotCacheId="715151996">
      <items count="37">
        <i x="27" s="1"/>
        <i x="28"/>
        <i x="29"/>
        <i x="30"/>
        <i x="31"/>
        <i x="32"/>
        <i x="33"/>
        <i x="34"/>
        <i x="35"/>
        <i x="36"/>
        <i x="0" nd="1"/>
        <i x="1" nd="1"/>
        <i x="2" nd="1"/>
        <i x="3" nd="1"/>
        <i x="4" nd="1"/>
        <i x="5" nd="1"/>
        <i x="6" nd="1"/>
        <i x="7" nd="1"/>
        <i x="8" nd="1"/>
        <i x="9" nd="1"/>
        <i x="10" nd="1"/>
        <i x="11" nd="1"/>
        <i x="12" nd="1"/>
        <i x="13" nd="1"/>
        <i x="14" nd="1"/>
        <i x="15" nd="1"/>
        <i x="16" nd="1"/>
        <i x="17" nd="1"/>
        <i x="18" nd="1"/>
        <i x="19" nd="1"/>
        <i x="20" nd="1"/>
        <i x="21" nd="1"/>
        <i x="22" nd="1"/>
        <i x="23" nd="1"/>
        <i x="24" nd="1"/>
        <i x="25" nd="1"/>
        <i x="26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PERSONAGEM1" xr10:uid="{9332E478-E925-4A08-8E99-BECB66F1AC66}" sourceName="PERSONAGEM">
  <pivotTables>
    <pivotTable tabId="6" name="Tabela dinâmica4"/>
    <pivotTable tabId="6" name="Tabela dinâmica7"/>
  </pivotTables>
  <data>
    <tabular pivotCacheId="715151996">
      <items count="5">
        <i x="1"/>
        <i x="3"/>
        <i x="0" s="1"/>
        <i x="4"/>
        <i x="2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decada" xr10:uid="{E7FFC230-A07B-4FC9-8F0B-16C98FD4AB53}" sourceName="decada">
  <pivotTables>
    <pivotTable tabId="6" name="Tabela dinâmica9"/>
  </pivotTables>
  <data>
    <tabular pivotCacheId="1913835190" customListSort="0">
      <items count="4">
        <i x="3"/>
        <i x="1" s="1"/>
        <i x="2"/>
        <i x="0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Década" xr10:uid="{0B634A25-777E-4FB4-ABFE-242254C6B463}" sourceName="Década">
  <pivotTables>
    <pivotTable tabId="6" name="Tabela dinâmica5"/>
    <pivotTable tabId="6" name="Tabela dinâmica10"/>
    <pivotTable tabId="6" name="Tabela dinâmica7"/>
  </pivotTables>
  <data>
    <tabular pivotCacheId="715151996">
      <items count="4">
        <i x="3" s="1"/>
        <i x="2" nd="1"/>
        <i x="0" nd="1"/>
        <i x="1" nd="1"/>
      </items>
    </tabular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personagem" xr10:uid="{76D3B216-2CED-49B5-BFCB-5E45A73EA7C9}" sourceName="PERSONAGEM">
  <extLst>
    <x:ext xmlns:x15="http://schemas.microsoft.com/office/spreadsheetml/2010/11/main" uri="{2F2917AC-EB37-4324-AD4E-5DD8C200BD13}">
      <x15:tableSlicerCache tableId="1" column="5"/>
    </x:ext>
    <x:ext xmlns:x15="http://schemas.microsoft.com/office/spreadsheetml/2010/11/main" uri="{470722E0-AACD-4C17-9CDC-17EF765DBC7E}">
      <x15:slicerCacheHideItemsWithNoData/>
    </x:ext>
  </extLst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PLATAFORMA" xr10:uid="{31FAAE6C-A93A-426C-ADBF-43D34270D820}" sourceName="PLATAFORMA">
  <extLst>
    <x:ext xmlns:x15="http://schemas.microsoft.com/office/spreadsheetml/2010/11/main" uri="{2F2917AC-EB37-4324-AD4E-5DD8C200BD13}">
      <x15:tableSlicerCache tableId="3" column="2"/>
    </x:ext>
    <x:ext xmlns:x15="http://schemas.microsoft.com/office/spreadsheetml/2010/11/main" uri="{470722E0-AACD-4C17-9CDC-17EF765DBC7E}">
      <x15:slicerCacheHideItemsWithNoData/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NO 2" xr10:uid="{A5042F24-5285-486D-86EC-852F108E3AC2}" cache="SegmentaçãodeDados_ANO" caption="ANO" showCaption="0" style="SlicerStyleLight1 2 2 2" rowHeight="234950"/>
  <slicer name="PERSONAGEM 3" xr10:uid="{2DF389E6-4CDC-4422-B268-1C4ED9383C7F}" cache="SegmentaçãodeDados_PERSONAGEM1" caption="PERSONAGEM" columnCount="5" showCaption="0" style="SlicerStyleLight1 2" rowHeight="270000"/>
  <slicer name="decada 1" xr10:uid="{561F8F28-57C8-4D10-BEC2-C60271847EB7}" cache="SegmentaçãodeDados_decada" caption="decada" columnCount="4" showCaption="0" style="SlicerStyleLight1 2 2" rowHeight="234950"/>
  <slicer name="Década 2" xr10:uid="{D06ED8B2-44EA-4ABB-9751-5D6371BF2591}" cache="SegmentaçãodeDados_Década" caption="Década" columnCount="4" showCaption="0" style="SlicerStyleLight1 2 2 2" rowHeight="2349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NO 1" xr10:uid="{F75A6A06-335C-4027-B515-E2F498851038}" cache="SegmentaçãodeDados_ANO" caption="ANO" showCaption="0" style="SlicerStyleLight1 2 2 2" rowHeight="234950"/>
  <slicer name="PERSONAGEM 1" xr10:uid="{7780CDA6-C6F4-4D7A-8858-7B368D34C318}" cache="SegmentaçãodeDados_PERSONAGEM1" caption="PERSONAGEM" columnCount="5" showCaption="0" style="SlicerStyleLight1 2" rowHeight="270000"/>
  <slicer name="decada" xr10:uid="{56469296-BA34-4CD2-8EC3-124D59ACD88D}" cache="SegmentaçãodeDados_decada" caption="decada" columnCount="4" showCaption="0" style="SlicerStyleLight1 2 2" rowHeight="234950"/>
  <slicer name="Década 1" xr10:uid="{95C0EE62-3516-481D-A60B-E98CE6173B37}" cache="SegmentaçãodeDados_Década" caption="Década" columnCount="4" showCaption="0" style="SlicerStyleLight1 2 2 2" rowHeight="23495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PERSONAGEM 2" xr10:uid="{D801703A-5D79-426E-A7FC-0773DFAFD58E}" cache="SegmentaçãodeDados_PERSONAGEM1" caption="PERSONAGEM" columnCount="5" showCaption="0" style="SlicerStyleLight1 2" rowHeight="27000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NO" xr10:uid="{003AAEAC-8209-457A-B072-DC699F03218B}" cache="SegmentaçãodeDados_ANO" caption="ANO" rowHeight="234950"/>
  <slicer name="Década" xr10:uid="{F40B1477-E315-41FE-96F4-8D35D9085C20}" cache="SegmentaçãodeDados_Década" caption="Década" rowHeight="234950"/>
</slicers>
</file>

<file path=xl/slicers/slicer5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personagem" xr10:uid="{E5172BF0-F77D-4CBD-82D9-81D9E2BB759B}" cache="SegmentaçãodeDados_personagem" caption="PERSONAGEM" style="SlicerStyleDark1" rowHeight="234950"/>
  <slicer name="PLATAFORMA" xr10:uid="{B010D45D-0954-4CE5-BB82-2E54269B4D00}" cache="SegmentaçãodeDados_PLATAFORMA" caption="PLATAFORMA" columnCount="3" style="SlicerStyleDark2" rowHeight="2349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8794B65-3A27-4DB9-9C74-D09127E76B67}" name="Tabela1" displayName="Tabela1" ref="B3:G220" totalsRowShown="0">
  <autoFilter ref="B3:G220" xr:uid="{C53DA7CD-ADCF-4E3B-9586-3470B0FF4D32}"/>
  <tableColumns count="6">
    <tableColumn id="1" xr3:uid="{95520363-EFD3-459F-A3C4-4E93A9B499D5}" name="ANO"/>
    <tableColumn id="2" xr3:uid="{D4D56FE6-6A16-46CC-890E-A37B8417E4FA}" name="JOGO"/>
    <tableColumn id="3" xr3:uid="{BC8077C6-EDA0-488C-A360-3376008DCFD6}" name="PLATAFORMA"/>
    <tableColumn id="4" xr3:uid="{E6173976-EA25-4039-96A0-DB067E50DF86}" name="PLATAFORMA 3"/>
    <tableColumn id="5" xr3:uid="{55FA7435-2EC4-4E7C-B9D2-BCE76DC87BF6}" name="PERSONAGEM"/>
    <tableColumn id="6" xr3:uid="{3E6F14B7-6DDA-4686-85A0-BA550DC74B4A}" name="Década"/>
  </tableColumns>
  <tableStyleInfo name="TableStyleLight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E4048A6-0AD6-4C68-9A17-BC7181AD71AC}" name="Tabela2" displayName="Tabela2" ref="I3:J13" totalsRowShown="0">
  <autoFilter ref="I3:J13" xr:uid="{2605E41D-4311-42C0-A9E4-B25C48587701}"/>
  <tableColumns count="2">
    <tableColumn id="1" xr3:uid="{CAD1A9AB-16CB-46F2-B771-C7914E5E4134}" name="JOGO"/>
    <tableColumn id="2" xr3:uid="{C70585F5-227C-4221-A5AA-5A8F48D74CB7}" name="ABREVIAÇÃO"/>
  </tableColumns>
  <tableStyleInfo name="TableStyleLight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E205FFA9-53A7-480D-BCD3-6FE596EF77E8}" name="Tabela3" displayName="Tabela3" ref="L3:P66" totalsRowShown="0">
  <autoFilter ref="L3:P66" xr:uid="{2682AA0F-8E2C-48C6-BD77-44E23A8947B9}"/>
  <tableColumns count="5">
    <tableColumn id="1" xr3:uid="{CCADCC48-AD54-4D84-BFAE-35A30DB26F5B}" name="ANO"/>
    <tableColumn id="2" xr3:uid="{800972A0-B4E6-4B18-A4A6-C9BCDFC86364}" name="PLATAFORMA"/>
    <tableColumn id="3" xr3:uid="{1A433546-AC41-4CFF-ACB1-51705BECA6B3}" name="JOGO"/>
    <tableColumn id="4" xr3:uid="{6887E7F3-F4AC-46A5-A4A7-8D0AE2919FD0}" name="FATURAMENTO"/>
    <tableColumn id="5" xr3:uid="{03AD79FB-B50C-4298-957F-ADDA9B62E642}" name="Década"/>
  </tableColumns>
  <tableStyleInfo name="TableStyleLight10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329E7F58-2E1E-4E18-B7DE-3C106A8BC0FC}" name="Tabela5" displayName="Tabela5" ref="Q3:Q42" totalsRowShown="0">
  <autoFilter ref="Q3:Q42" xr:uid="{5945493F-E59A-4FFC-BC7E-6B307BD09F84}"/>
  <tableColumns count="1">
    <tableColumn id="1" xr3:uid="{C6BC4000-D1DF-4F32-BA6E-18A7838D397F}" name="ANO"/>
  </tableColumns>
  <tableStyleInfo name="TableStyleLight2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Personalizada 1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1758E6"/>
      </a:accent1>
      <a:accent2>
        <a:srgbClr val="FB0D0B"/>
      </a:accent2>
      <a:accent3>
        <a:srgbClr val="FFD301"/>
      </a:accent3>
      <a:accent4>
        <a:srgbClr val="46AF38"/>
      </a:accent4>
      <a:accent5>
        <a:srgbClr val="0F3895"/>
      </a:accent5>
      <a:accent6>
        <a:srgbClr val="CD0303"/>
      </a:accent6>
      <a:hlink>
        <a:srgbClr val="9DB8F5"/>
      </a:hlink>
      <a:folHlink>
        <a:srgbClr val="FD6B6B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NativeTimeline_DATA" xr10:uid="{AFA1A49C-23BE-487A-94DA-E3111DFF7C30}" sourceName="DATA">
  <pivotTables>
    <pivotTable tabId="7" name="Tabela dinâmica2"/>
  </pivotTables>
  <state minimalRefreshVersion="6" lastRefreshVersion="6" pivotCacheId="328341117" filterType="dateBetween">
    <selection startDate="2000-01-01T00:00:00" endDate="2000-01-31T00:00:00"/>
    <bounds startDate="2000-01-01T00:00:00" endDate="2031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A" xr10:uid="{BE28BA77-7F02-4EF2-8109-E979AE26FF16}" cache="NativeTimeline_DATA" caption="DATA" level="2" selectionLevel="2" scrollPosition="2000-01-01T00:00:00"/>
</timelines>
</file>

<file path=xl/worksheets/_rels/sheet1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3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8" Type="http://schemas.microsoft.com/office/2007/relationships/slicer" Target="../slicers/slicer4.xml"/><Relationship Id="rId3" Type="http://schemas.openxmlformats.org/officeDocument/2006/relationships/pivotTable" Target="../pivotTables/pivotTable3.xml"/><Relationship Id="rId7" Type="http://schemas.openxmlformats.org/officeDocument/2006/relationships/drawing" Target="../drawings/drawing5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7" Type="http://schemas.microsoft.com/office/2007/relationships/slicer" Target="../slicers/slicer5.x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Relationship Id="rId6" Type="http://schemas.openxmlformats.org/officeDocument/2006/relationships/table" Target="../tables/table4.xml"/><Relationship Id="rId5" Type="http://schemas.openxmlformats.org/officeDocument/2006/relationships/table" Target="../tables/table3.xml"/><Relationship Id="rId4" Type="http://schemas.openxmlformats.org/officeDocument/2006/relationships/table" Target="../tables/table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1CD7B9-F995-4234-9730-550F15A15C31}">
  <sheetPr>
    <tabColor theme="4"/>
  </sheetPr>
  <dimension ref="A1"/>
  <sheetViews>
    <sheetView zoomScaleNormal="100" workbookViewId="0"/>
  </sheetViews>
  <sheetFormatPr defaultRowHeight="14.4"/>
  <sheetData/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FF061F-ED9A-4680-BFA5-4DE6C5703EA3}">
  <sheetPr>
    <tabColor theme="0"/>
  </sheetPr>
  <dimension ref="A1:Y34"/>
  <sheetViews>
    <sheetView workbookViewId="0">
      <selection activeCell="E11" sqref="E11"/>
    </sheetView>
  </sheetViews>
  <sheetFormatPr defaultRowHeight="14.4"/>
  <sheetData>
    <row r="1" spans="1:25">
      <c r="A1" s="8"/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6"/>
    </row>
    <row r="2" spans="1:25">
      <c r="A2" s="8"/>
      <c r="B2" s="7"/>
      <c r="C2" s="7"/>
      <c r="D2" s="7"/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6"/>
    </row>
    <row r="3" spans="1:25">
      <c r="A3" s="9"/>
      <c r="B3" s="10"/>
      <c r="C3" s="10"/>
      <c r="D3" s="10"/>
      <c r="E3" s="10"/>
      <c r="F3" s="10"/>
      <c r="G3" s="10"/>
      <c r="H3" s="10"/>
      <c r="I3" s="10"/>
      <c r="J3" s="10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6"/>
    </row>
    <row r="4" spans="1:25">
      <c r="A4" s="8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6"/>
    </row>
    <row r="5" spans="1:25">
      <c r="A5" s="8"/>
      <c r="B5" s="7"/>
      <c r="C5" s="7" t="s">
        <v>289</v>
      </c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6"/>
    </row>
    <row r="6" spans="1:25">
      <c r="A6" s="8"/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6"/>
    </row>
    <row r="7" spans="1:25">
      <c r="A7" s="8"/>
      <c r="B7" s="7"/>
      <c r="C7" s="7" t="s">
        <v>290</v>
      </c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6"/>
    </row>
    <row r="8" spans="1:25">
      <c r="A8" s="8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6"/>
    </row>
    <row r="9" spans="1:25">
      <c r="A9" s="8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6"/>
    </row>
    <row r="10" spans="1:25">
      <c r="A10" s="8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6"/>
    </row>
    <row r="11" spans="1:25">
      <c r="A11" s="8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6"/>
    </row>
    <row r="12" spans="1:25">
      <c r="A12" s="8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6"/>
    </row>
    <row r="13" spans="1:25">
      <c r="A13" s="8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6"/>
    </row>
    <row r="14" spans="1:25">
      <c r="A14" s="8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6"/>
    </row>
    <row r="15" spans="1:25">
      <c r="A15" s="8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6"/>
    </row>
    <row r="16" spans="1:25">
      <c r="A16" s="8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6"/>
    </row>
    <row r="17" spans="1:25">
      <c r="A17" s="8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6"/>
    </row>
    <row r="18" spans="1:25">
      <c r="A18" s="8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6"/>
    </row>
    <row r="19" spans="1:25">
      <c r="A19" s="8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6"/>
    </row>
    <row r="20" spans="1:25">
      <c r="A20" s="8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6"/>
    </row>
    <row r="21" spans="1:25">
      <c r="A21" s="8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6"/>
    </row>
    <row r="22" spans="1:25">
      <c r="A22" s="8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6"/>
    </row>
    <row r="23" spans="1:25">
      <c r="A23" s="8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6"/>
    </row>
    <row r="24" spans="1:25">
      <c r="A24" s="8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6"/>
    </row>
    <row r="25" spans="1:25">
      <c r="A25" s="8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6"/>
    </row>
    <row r="26" spans="1:25">
      <c r="A26" s="8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6"/>
    </row>
    <row r="27" spans="1:25">
      <c r="A27" s="8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6"/>
    </row>
    <row r="28" spans="1:25">
      <c r="A28" s="8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6"/>
    </row>
    <row r="29" spans="1:25">
      <c r="A29" s="8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6"/>
    </row>
    <row r="30" spans="1:25">
      <c r="A30" s="8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6"/>
    </row>
    <row r="31" spans="1:25">
      <c r="A31" s="8"/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6"/>
    </row>
    <row r="32" spans="1:25">
      <c r="A32" s="8"/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6"/>
    </row>
    <row r="33" spans="1:25">
      <c r="A33" s="7"/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6"/>
    </row>
    <row r="34" spans="1:25">
      <c r="A34" s="7"/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6"/>
    </row>
  </sheetData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DC98CB-AF05-4CFE-9E8F-7EABA94F668E}">
  <sheetPr>
    <tabColor theme="8"/>
  </sheetPr>
  <dimension ref="A1"/>
  <sheetViews>
    <sheetView tabSelected="1" zoomScaleNormal="100" workbookViewId="0"/>
  </sheetViews>
  <sheetFormatPr defaultRowHeight="14.4"/>
  <sheetData/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C6E96E-029A-4FF5-AA1B-F59130387C3C}">
  <sheetPr>
    <tabColor theme="4"/>
  </sheetPr>
  <dimension ref="A1"/>
  <sheetViews>
    <sheetView zoomScaleNormal="100" workbookViewId="0"/>
  </sheetViews>
  <sheetFormatPr defaultRowHeight="14.4"/>
  <sheetData/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1578E-7B98-4E69-9732-586941D4CB95}">
  <sheetPr>
    <tabColor theme="4"/>
  </sheetPr>
  <dimension ref="A1"/>
  <sheetViews>
    <sheetView workbookViewId="0"/>
  </sheetViews>
  <sheetFormatPr defaultRowHeight="14.4"/>
  <sheetData/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1604B-09D4-47EC-9C24-AD4E272A129B}">
  <sheetPr>
    <tabColor theme="4" tint="0.79998168889431442"/>
  </sheetPr>
  <dimension ref="B5:R187"/>
  <sheetViews>
    <sheetView workbookViewId="0">
      <selection activeCell="I8" sqref="I8"/>
    </sheetView>
  </sheetViews>
  <sheetFormatPr defaultRowHeight="14.4"/>
  <cols>
    <col min="2" max="2" width="17.21875" bestFit="1" customWidth="1"/>
    <col min="3" max="3" width="22.33203125" bestFit="1" customWidth="1"/>
    <col min="5" max="5" width="17.21875" bestFit="1" customWidth="1"/>
    <col min="6" max="6" width="22.33203125" bestFit="1" customWidth="1"/>
    <col min="8" max="8" width="49.33203125" bestFit="1" customWidth="1"/>
    <col min="9" max="10" width="17.44140625" bestFit="1" customWidth="1"/>
    <col min="11" max="11" width="17.21875" bestFit="1" customWidth="1"/>
    <col min="12" max="12" width="17.44140625" bestFit="1" customWidth="1"/>
    <col min="14" max="14" width="37.5546875" bestFit="1" customWidth="1"/>
    <col min="15" max="15" width="17.44140625" bestFit="1" customWidth="1"/>
    <col min="17" max="17" width="17.21875" bestFit="1" customWidth="1"/>
  </cols>
  <sheetData>
    <row r="5" spans="2:18">
      <c r="B5" t="s">
        <v>278</v>
      </c>
      <c r="E5" t="s">
        <v>279</v>
      </c>
      <c r="H5" t="s">
        <v>280</v>
      </c>
      <c r="K5" t="s">
        <v>281</v>
      </c>
    </row>
    <row r="6" spans="2:18">
      <c r="O6" t="s">
        <v>288</v>
      </c>
    </row>
    <row r="7" spans="2:18">
      <c r="B7" s="1" t="s">
        <v>271</v>
      </c>
      <c r="C7" t="s">
        <v>273</v>
      </c>
      <c r="E7" s="1" t="s">
        <v>271</v>
      </c>
      <c r="F7" t="s">
        <v>273</v>
      </c>
      <c r="H7" s="1" t="s">
        <v>271</v>
      </c>
      <c r="K7" s="1" t="s">
        <v>271</v>
      </c>
      <c r="N7" s="1" t="s">
        <v>271</v>
      </c>
      <c r="Q7" s="1" t="s">
        <v>271</v>
      </c>
    </row>
    <row r="8" spans="2:18">
      <c r="B8" s="2">
        <v>2019</v>
      </c>
      <c r="C8" s="3">
        <v>8.52</v>
      </c>
      <c r="D8" t="s">
        <v>287</v>
      </c>
      <c r="E8" s="2" t="s">
        <v>267</v>
      </c>
      <c r="F8" s="3">
        <v>0.23100000000000001</v>
      </c>
      <c r="H8" s="2" t="s">
        <v>50</v>
      </c>
      <c r="I8">
        <f>COUNTA(H8:H200)-1</f>
        <v>179</v>
      </c>
      <c r="K8" s="2" t="s">
        <v>187</v>
      </c>
      <c r="L8">
        <f>COUNTA(K8:K38)-1</f>
        <v>2</v>
      </c>
      <c r="N8" s="2" t="s">
        <v>224</v>
      </c>
      <c r="O8">
        <f>COUNTA(N8:N200)-1</f>
        <v>5</v>
      </c>
      <c r="Q8" s="2" t="s">
        <v>187</v>
      </c>
      <c r="R8">
        <f>COUNTA(Q8:Q200)-1</f>
        <v>2</v>
      </c>
    </row>
    <row r="9" spans="2:18">
      <c r="B9" s="2">
        <v>2017</v>
      </c>
      <c r="C9" s="3">
        <v>15.38</v>
      </c>
      <c r="D9" t="s">
        <v>287</v>
      </c>
      <c r="E9" s="2" t="s">
        <v>266</v>
      </c>
      <c r="F9" s="3">
        <v>0.66</v>
      </c>
      <c r="H9" s="2" t="s">
        <v>141</v>
      </c>
      <c r="K9" s="2" t="s">
        <v>65</v>
      </c>
      <c r="N9" s="2" t="s">
        <v>227</v>
      </c>
      <c r="Q9" s="2" t="s">
        <v>65</v>
      </c>
    </row>
    <row r="10" spans="2:18">
      <c r="B10" s="2">
        <v>2016</v>
      </c>
      <c r="C10" s="3">
        <v>41.262</v>
      </c>
      <c r="D10" t="s">
        <v>287</v>
      </c>
      <c r="E10" s="2" t="s">
        <v>56</v>
      </c>
      <c r="F10" s="3">
        <v>1.633</v>
      </c>
      <c r="H10" s="2" t="s">
        <v>131</v>
      </c>
      <c r="K10" s="2" t="s">
        <v>272</v>
      </c>
      <c r="N10" s="2" t="s">
        <v>226</v>
      </c>
      <c r="Q10" s="2" t="s">
        <v>272</v>
      </c>
    </row>
    <row r="11" spans="2:18">
      <c r="B11" s="2">
        <v>2015</v>
      </c>
      <c r="C11" s="3">
        <v>10.94</v>
      </c>
      <c r="D11" t="s">
        <v>287</v>
      </c>
      <c r="E11" s="2" t="s">
        <v>38</v>
      </c>
      <c r="F11" s="3">
        <v>2.66</v>
      </c>
      <c r="H11" s="2" t="s">
        <v>181</v>
      </c>
      <c r="N11" s="2" t="s">
        <v>225</v>
      </c>
    </row>
    <row r="12" spans="2:18">
      <c r="B12" s="2">
        <v>2013</v>
      </c>
      <c r="C12" s="3">
        <v>8.879999999999999</v>
      </c>
      <c r="D12" t="s">
        <v>287</v>
      </c>
      <c r="E12" s="2" t="s">
        <v>122</v>
      </c>
      <c r="F12" s="3">
        <v>5.6059999999999999</v>
      </c>
      <c r="H12" s="2" t="s">
        <v>180</v>
      </c>
      <c r="N12" s="2" t="s">
        <v>106</v>
      </c>
    </row>
    <row r="13" spans="2:18">
      <c r="B13" s="2">
        <v>2012</v>
      </c>
      <c r="C13" s="3">
        <v>18.95</v>
      </c>
      <c r="D13" t="s">
        <v>287</v>
      </c>
      <c r="E13" s="2" t="s">
        <v>88</v>
      </c>
      <c r="F13" s="3">
        <v>6.31</v>
      </c>
      <c r="H13" s="2" t="s">
        <v>191</v>
      </c>
      <c r="N13" s="2" t="s">
        <v>272</v>
      </c>
    </row>
    <row r="14" spans="2:18">
      <c r="B14" s="2">
        <v>2011</v>
      </c>
      <c r="C14" s="3">
        <v>31.151000000000003</v>
      </c>
      <c r="D14" t="s">
        <v>287</v>
      </c>
      <c r="E14" s="2" t="s">
        <v>20</v>
      </c>
      <c r="F14" s="3">
        <v>10.14</v>
      </c>
      <c r="H14" s="2" t="s">
        <v>64</v>
      </c>
    </row>
    <row r="15" spans="2:18">
      <c r="B15" s="2">
        <v>2010</v>
      </c>
      <c r="C15" s="3">
        <v>12.15</v>
      </c>
      <c r="D15" t="s">
        <v>287</v>
      </c>
      <c r="E15" s="2" t="s">
        <v>35</v>
      </c>
      <c r="F15" s="3">
        <v>11.91</v>
      </c>
      <c r="H15" s="2" t="s">
        <v>199</v>
      </c>
    </row>
    <row r="16" spans="2:18">
      <c r="B16" s="2" t="s">
        <v>272</v>
      </c>
      <c r="C16" s="3">
        <v>147.233</v>
      </c>
      <c r="D16" t="s">
        <v>287</v>
      </c>
      <c r="E16" s="2" t="s">
        <v>96</v>
      </c>
      <c r="F16" s="3">
        <v>18.68</v>
      </c>
      <c r="H16" s="2" t="s">
        <v>161</v>
      </c>
    </row>
    <row r="17" spans="4:8">
      <c r="D17" t="s">
        <v>287</v>
      </c>
      <c r="E17" s="2" t="s">
        <v>24</v>
      </c>
      <c r="F17" s="3">
        <v>21.79</v>
      </c>
      <c r="H17" s="2" t="s">
        <v>142</v>
      </c>
    </row>
    <row r="18" spans="4:8">
      <c r="D18" t="s">
        <v>287</v>
      </c>
      <c r="E18" s="2" t="s">
        <v>100</v>
      </c>
      <c r="F18" s="3">
        <v>23.9</v>
      </c>
      <c r="H18" s="2" t="s">
        <v>214</v>
      </c>
    </row>
    <row r="19" spans="4:8">
      <c r="D19" t="s">
        <v>287</v>
      </c>
      <c r="E19" s="2" t="s">
        <v>45</v>
      </c>
      <c r="F19" s="3">
        <v>28.689999999999998</v>
      </c>
      <c r="H19" s="2" t="s">
        <v>216</v>
      </c>
    </row>
    <row r="20" spans="4:8">
      <c r="D20" t="s">
        <v>287</v>
      </c>
      <c r="E20" s="2" t="s">
        <v>31</v>
      </c>
      <c r="F20" s="3">
        <v>34.51</v>
      </c>
      <c r="H20" s="2" t="s">
        <v>130</v>
      </c>
    </row>
    <row r="21" spans="4:8">
      <c r="D21" t="s">
        <v>287</v>
      </c>
      <c r="E21" s="2" t="s">
        <v>82</v>
      </c>
      <c r="F21" s="3">
        <v>41.86</v>
      </c>
      <c r="H21" s="2" t="s">
        <v>54</v>
      </c>
    </row>
    <row r="22" spans="4:8">
      <c r="D22" t="s">
        <v>287</v>
      </c>
      <c r="E22" s="2" t="s">
        <v>65</v>
      </c>
      <c r="F22" s="3">
        <v>55.2</v>
      </c>
      <c r="H22" s="2" t="s">
        <v>52</v>
      </c>
    </row>
    <row r="23" spans="4:8">
      <c r="D23" t="s">
        <v>287</v>
      </c>
      <c r="E23" s="2" t="s">
        <v>11</v>
      </c>
      <c r="F23" s="3">
        <v>75.14</v>
      </c>
      <c r="H23" s="2" t="s">
        <v>53</v>
      </c>
    </row>
    <row r="24" spans="4:8">
      <c r="E24" s="2" t="s">
        <v>10</v>
      </c>
      <c r="F24" s="3">
        <v>78.930000000000007</v>
      </c>
      <c r="H24" s="2" t="s">
        <v>230</v>
      </c>
    </row>
    <row r="25" spans="4:8">
      <c r="E25" s="2" t="s">
        <v>272</v>
      </c>
      <c r="F25" s="3">
        <v>417.84999999999997</v>
      </c>
      <c r="H25" s="2" t="s">
        <v>219</v>
      </c>
    </row>
    <row r="26" spans="4:8">
      <c r="H26" s="2" t="s">
        <v>224</v>
      </c>
    </row>
    <row r="27" spans="4:8">
      <c r="H27" s="2" t="s">
        <v>143</v>
      </c>
    </row>
    <row r="28" spans="4:8">
      <c r="H28" s="2" t="s">
        <v>144</v>
      </c>
    </row>
    <row r="29" spans="4:8">
      <c r="H29" s="2" t="s">
        <v>152</v>
      </c>
    </row>
    <row r="30" spans="4:8">
      <c r="H30" s="2" t="s">
        <v>172</v>
      </c>
    </row>
    <row r="31" spans="4:8">
      <c r="H31" s="2" t="s">
        <v>116</v>
      </c>
    </row>
    <row r="32" spans="4:8">
      <c r="H32" s="2" t="s">
        <v>57</v>
      </c>
    </row>
    <row r="33" spans="8:8">
      <c r="H33" s="2" t="s">
        <v>60</v>
      </c>
    </row>
    <row r="34" spans="8:8">
      <c r="H34" s="2" t="s">
        <v>223</v>
      </c>
    </row>
    <row r="35" spans="8:8">
      <c r="H35" s="2" t="s">
        <v>263</v>
      </c>
    </row>
    <row r="36" spans="8:8">
      <c r="H36" s="2" t="s">
        <v>236</v>
      </c>
    </row>
    <row r="37" spans="8:8">
      <c r="H37" s="2" t="s">
        <v>248</v>
      </c>
    </row>
    <row r="38" spans="8:8">
      <c r="H38" s="2" t="s">
        <v>195</v>
      </c>
    </row>
    <row r="39" spans="8:8">
      <c r="H39" s="2" t="s">
        <v>178</v>
      </c>
    </row>
    <row r="40" spans="8:8">
      <c r="H40" s="2" t="s">
        <v>257</v>
      </c>
    </row>
    <row r="41" spans="8:8">
      <c r="H41" s="2" t="s">
        <v>228</v>
      </c>
    </row>
    <row r="42" spans="8:8">
      <c r="H42" s="2" t="s">
        <v>210</v>
      </c>
    </row>
    <row r="43" spans="8:8">
      <c r="H43" s="2" t="s">
        <v>265</v>
      </c>
    </row>
    <row r="44" spans="8:8">
      <c r="H44" s="2" t="s">
        <v>222</v>
      </c>
    </row>
    <row r="45" spans="8:8">
      <c r="H45" s="2" t="s">
        <v>249</v>
      </c>
    </row>
    <row r="46" spans="8:8">
      <c r="H46" s="2" t="s">
        <v>238</v>
      </c>
    </row>
    <row r="47" spans="8:8">
      <c r="H47" s="2" t="s">
        <v>99</v>
      </c>
    </row>
    <row r="48" spans="8:8">
      <c r="H48" s="2" t="s">
        <v>256</v>
      </c>
    </row>
    <row r="49" spans="8:8">
      <c r="H49" s="2" t="s">
        <v>235</v>
      </c>
    </row>
    <row r="50" spans="8:8">
      <c r="H50" s="2" t="s">
        <v>156</v>
      </c>
    </row>
    <row r="51" spans="8:8">
      <c r="H51" s="2" t="s">
        <v>153</v>
      </c>
    </row>
    <row r="52" spans="8:8">
      <c r="H52" s="2" t="s">
        <v>157</v>
      </c>
    </row>
    <row r="53" spans="8:8">
      <c r="H53" s="2" t="s">
        <v>155</v>
      </c>
    </row>
    <row r="54" spans="8:8">
      <c r="H54" s="2" t="s">
        <v>16</v>
      </c>
    </row>
    <row r="55" spans="8:8">
      <c r="H55" s="2" t="s">
        <v>136</v>
      </c>
    </row>
    <row r="56" spans="8:8">
      <c r="H56" s="2" t="s">
        <v>162</v>
      </c>
    </row>
    <row r="57" spans="8:8">
      <c r="H57" s="2" t="s">
        <v>148</v>
      </c>
    </row>
    <row r="58" spans="8:8">
      <c r="H58" s="2" t="s">
        <v>185</v>
      </c>
    </row>
    <row r="59" spans="8:8">
      <c r="H59" s="2" t="s">
        <v>175</v>
      </c>
    </row>
    <row r="60" spans="8:8">
      <c r="H60" s="2" t="s">
        <v>241</v>
      </c>
    </row>
    <row r="61" spans="8:8">
      <c r="H61" s="2" t="s">
        <v>204</v>
      </c>
    </row>
    <row r="62" spans="8:8">
      <c r="H62" s="2" t="s">
        <v>81</v>
      </c>
    </row>
    <row r="63" spans="8:8">
      <c r="H63" s="2" t="s">
        <v>138</v>
      </c>
    </row>
    <row r="64" spans="8:8">
      <c r="H64" s="2" t="s">
        <v>229</v>
      </c>
    </row>
    <row r="65" spans="8:8">
      <c r="H65" s="2" t="s">
        <v>242</v>
      </c>
    </row>
    <row r="66" spans="8:8">
      <c r="H66" s="2" t="s">
        <v>254</v>
      </c>
    </row>
    <row r="67" spans="8:8">
      <c r="H67" s="2" t="s">
        <v>200</v>
      </c>
    </row>
    <row r="68" spans="8:8">
      <c r="H68" s="2" t="s">
        <v>212</v>
      </c>
    </row>
    <row r="69" spans="8:8">
      <c r="H69" s="2" t="s">
        <v>237</v>
      </c>
    </row>
    <row r="70" spans="8:8">
      <c r="H70" s="2" t="s">
        <v>192</v>
      </c>
    </row>
    <row r="71" spans="8:8">
      <c r="H71" s="2" t="s">
        <v>264</v>
      </c>
    </row>
    <row r="72" spans="8:8">
      <c r="H72" s="2" t="s">
        <v>218</v>
      </c>
    </row>
    <row r="73" spans="8:8">
      <c r="H73" s="2" t="s">
        <v>174</v>
      </c>
    </row>
    <row r="74" spans="8:8">
      <c r="H74" s="2" t="s">
        <v>167</v>
      </c>
    </row>
    <row r="75" spans="8:8">
      <c r="H75" s="2" t="s">
        <v>145</v>
      </c>
    </row>
    <row r="76" spans="8:8">
      <c r="H76" s="2" t="s">
        <v>85</v>
      </c>
    </row>
    <row r="77" spans="8:8">
      <c r="H77" s="2" t="s">
        <v>140</v>
      </c>
    </row>
    <row r="78" spans="8:8">
      <c r="H78" s="2" t="s">
        <v>149</v>
      </c>
    </row>
    <row r="79" spans="8:8">
      <c r="H79" s="2" t="s">
        <v>245</v>
      </c>
    </row>
    <row r="80" spans="8:8">
      <c r="H80" s="2" t="s">
        <v>150</v>
      </c>
    </row>
    <row r="81" spans="8:8">
      <c r="H81" s="2" t="s">
        <v>160</v>
      </c>
    </row>
    <row r="82" spans="8:8">
      <c r="H82" s="2" t="s">
        <v>170</v>
      </c>
    </row>
    <row r="83" spans="8:8">
      <c r="H83" s="2" t="s">
        <v>173</v>
      </c>
    </row>
    <row r="84" spans="8:8">
      <c r="H84" s="2" t="s">
        <v>182</v>
      </c>
    </row>
    <row r="85" spans="8:8">
      <c r="H85" s="2" t="s">
        <v>193</v>
      </c>
    </row>
    <row r="86" spans="8:8">
      <c r="H86" s="2" t="s">
        <v>208</v>
      </c>
    </row>
    <row r="87" spans="8:8">
      <c r="H87" s="2" t="s">
        <v>231</v>
      </c>
    </row>
    <row r="88" spans="8:8">
      <c r="H88" s="2" t="s">
        <v>197</v>
      </c>
    </row>
    <row r="89" spans="8:8">
      <c r="H89" s="2" t="s">
        <v>211</v>
      </c>
    </row>
    <row r="90" spans="8:8">
      <c r="H90" s="2" t="s">
        <v>239</v>
      </c>
    </row>
    <row r="91" spans="8:8">
      <c r="H91" s="2" t="s">
        <v>251</v>
      </c>
    </row>
    <row r="92" spans="8:8">
      <c r="H92" s="2" t="s">
        <v>258</v>
      </c>
    </row>
    <row r="93" spans="8:8">
      <c r="H93" s="2" t="s">
        <v>186</v>
      </c>
    </row>
    <row r="94" spans="8:8">
      <c r="H94" s="2" t="s">
        <v>183</v>
      </c>
    </row>
    <row r="95" spans="8:8">
      <c r="H95" s="2" t="s">
        <v>221</v>
      </c>
    </row>
    <row r="96" spans="8:8">
      <c r="H96" s="2" t="s">
        <v>227</v>
      </c>
    </row>
    <row r="97" spans="8:8">
      <c r="H97" s="2" t="s">
        <v>252</v>
      </c>
    </row>
    <row r="98" spans="8:8">
      <c r="H98" s="2" t="s">
        <v>209</v>
      </c>
    </row>
    <row r="99" spans="8:8">
      <c r="H99" s="2" t="s">
        <v>220</v>
      </c>
    </row>
    <row r="100" spans="8:8">
      <c r="H100" s="2" t="s">
        <v>190</v>
      </c>
    </row>
    <row r="101" spans="8:8">
      <c r="H101" s="2" t="s">
        <v>73</v>
      </c>
    </row>
    <row r="102" spans="8:8">
      <c r="H102" s="2" t="s">
        <v>137</v>
      </c>
    </row>
    <row r="103" spans="8:8">
      <c r="H103" s="2" t="s">
        <v>158</v>
      </c>
    </row>
    <row r="104" spans="8:8">
      <c r="H104" s="2" t="s">
        <v>259</v>
      </c>
    </row>
    <row r="105" spans="8:8">
      <c r="H105" s="2" t="s">
        <v>232</v>
      </c>
    </row>
    <row r="106" spans="8:8">
      <c r="H106" s="2" t="s">
        <v>198</v>
      </c>
    </row>
    <row r="107" spans="8:8">
      <c r="H107" s="2" t="s">
        <v>247</v>
      </c>
    </row>
    <row r="108" spans="8:8">
      <c r="H108" s="2" t="s">
        <v>76</v>
      </c>
    </row>
    <row r="109" spans="8:8">
      <c r="H109" s="2" t="s">
        <v>184</v>
      </c>
    </row>
    <row r="110" spans="8:8">
      <c r="H110" s="2" t="s">
        <v>205</v>
      </c>
    </row>
    <row r="111" spans="8:8">
      <c r="H111" s="2" t="s">
        <v>226</v>
      </c>
    </row>
    <row r="112" spans="8:8">
      <c r="H112" s="2" t="s">
        <v>13</v>
      </c>
    </row>
    <row r="113" spans="8:8">
      <c r="H113" s="2" t="s">
        <v>6</v>
      </c>
    </row>
    <row r="114" spans="8:8">
      <c r="H114" s="2" t="s">
        <v>103</v>
      </c>
    </row>
    <row r="115" spans="8:8">
      <c r="H115" s="2" t="s">
        <v>105</v>
      </c>
    </row>
    <row r="116" spans="8:8">
      <c r="H116" s="2" t="s">
        <v>107</v>
      </c>
    </row>
    <row r="117" spans="8:8">
      <c r="H117" s="2" t="s">
        <v>127</v>
      </c>
    </row>
    <row r="118" spans="8:8">
      <c r="H118" s="2" t="s">
        <v>132</v>
      </c>
    </row>
    <row r="119" spans="8:8">
      <c r="H119" s="2" t="s">
        <v>133</v>
      </c>
    </row>
    <row r="120" spans="8:8">
      <c r="H120" s="2" t="s">
        <v>134</v>
      </c>
    </row>
    <row r="121" spans="8:8">
      <c r="H121" s="2" t="s">
        <v>94</v>
      </c>
    </row>
    <row r="122" spans="8:8">
      <c r="H122" s="2" t="s">
        <v>72</v>
      </c>
    </row>
    <row r="123" spans="8:8">
      <c r="H123" s="2" t="s">
        <v>91</v>
      </c>
    </row>
    <row r="124" spans="8:8">
      <c r="H124" s="2" t="s">
        <v>95</v>
      </c>
    </row>
    <row r="125" spans="8:8">
      <c r="H125" s="2" t="s">
        <v>97</v>
      </c>
    </row>
    <row r="126" spans="8:8">
      <c r="H126" s="2" t="s">
        <v>101</v>
      </c>
    </row>
    <row r="127" spans="8:8">
      <c r="H127" s="2" t="s">
        <v>93</v>
      </c>
    </row>
    <row r="128" spans="8:8">
      <c r="H128" s="2" t="s">
        <v>176</v>
      </c>
    </row>
    <row r="129" spans="8:8">
      <c r="H129" s="2" t="s">
        <v>159</v>
      </c>
    </row>
    <row r="130" spans="8:8">
      <c r="H130" s="2" t="s">
        <v>250</v>
      </c>
    </row>
    <row r="131" spans="8:8">
      <c r="H131" s="2" t="s">
        <v>233</v>
      </c>
    </row>
    <row r="132" spans="8:8">
      <c r="H132" s="2" t="s">
        <v>179</v>
      </c>
    </row>
    <row r="133" spans="8:8">
      <c r="H133" s="2" t="s">
        <v>246</v>
      </c>
    </row>
    <row r="134" spans="8:8">
      <c r="H134" s="2" t="s">
        <v>109</v>
      </c>
    </row>
    <row r="135" spans="8:8">
      <c r="H135" s="2" t="s">
        <v>111</v>
      </c>
    </row>
    <row r="136" spans="8:8">
      <c r="H136" s="2" t="s">
        <v>80</v>
      </c>
    </row>
    <row r="137" spans="8:8">
      <c r="H137" s="2" t="s">
        <v>83</v>
      </c>
    </row>
    <row r="138" spans="8:8">
      <c r="H138" s="2" t="s">
        <v>47</v>
      </c>
    </row>
    <row r="139" spans="8:8">
      <c r="H139" s="2" t="s">
        <v>177</v>
      </c>
    </row>
    <row r="140" spans="8:8">
      <c r="H140" s="2" t="s">
        <v>15</v>
      </c>
    </row>
    <row r="141" spans="8:8">
      <c r="H141" s="2" t="s">
        <v>119</v>
      </c>
    </row>
    <row r="142" spans="8:8">
      <c r="H142" s="2" t="s">
        <v>225</v>
      </c>
    </row>
    <row r="143" spans="8:8">
      <c r="H143" s="2" t="s">
        <v>12</v>
      </c>
    </row>
    <row r="144" spans="8:8">
      <c r="H144" s="2" t="s">
        <v>74</v>
      </c>
    </row>
    <row r="145" spans="8:8">
      <c r="H145" s="2" t="s">
        <v>36</v>
      </c>
    </row>
    <row r="146" spans="8:8">
      <c r="H146" s="2" t="s">
        <v>51</v>
      </c>
    </row>
    <row r="147" spans="8:8">
      <c r="H147" s="2" t="s">
        <v>147</v>
      </c>
    </row>
    <row r="148" spans="8:8">
      <c r="H148" s="2" t="s">
        <v>43</v>
      </c>
    </row>
    <row r="149" spans="8:8">
      <c r="H149" s="2" t="s">
        <v>48</v>
      </c>
    </row>
    <row r="150" spans="8:8">
      <c r="H150" s="2" t="s">
        <v>104</v>
      </c>
    </row>
    <row r="151" spans="8:8">
      <c r="H151" s="2" t="s">
        <v>106</v>
      </c>
    </row>
    <row r="152" spans="8:8">
      <c r="H152" s="2" t="s">
        <v>84</v>
      </c>
    </row>
    <row r="153" spans="8:8">
      <c r="H153" s="2" t="s">
        <v>58</v>
      </c>
    </row>
    <row r="154" spans="8:8">
      <c r="H154" s="2" t="s">
        <v>92</v>
      </c>
    </row>
    <row r="155" spans="8:8">
      <c r="H155" s="2" t="s">
        <v>113</v>
      </c>
    </row>
    <row r="156" spans="8:8">
      <c r="H156" s="2" t="s">
        <v>118</v>
      </c>
    </row>
    <row r="157" spans="8:8">
      <c r="H157" s="2" t="s">
        <v>115</v>
      </c>
    </row>
    <row r="158" spans="8:8">
      <c r="H158" s="2" t="s">
        <v>124</v>
      </c>
    </row>
    <row r="159" spans="8:8">
      <c r="H159" s="2" t="s">
        <v>261</v>
      </c>
    </row>
    <row r="160" spans="8:8">
      <c r="H160" s="2" t="s">
        <v>90</v>
      </c>
    </row>
    <row r="161" spans="8:8">
      <c r="H161" s="2" t="s">
        <v>139</v>
      </c>
    </row>
    <row r="162" spans="8:8">
      <c r="H162" s="2" t="s">
        <v>123</v>
      </c>
    </row>
    <row r="163" spans="8:8">
      <c r="H163" s="2" t="s">
        <v>194</v>
      </c>
    </row>
    <row r="164" spans="8:8">
      <c r="H164" s="2" t="s">
        <v>86</v>
      </c>
    </row>
    <row r="165" spans="8:8">
      <c r="H165" s="2" t="s">
        <v>61</v>
      </c>
    </row>
    <row r="166" spans="8:8">
      <c r="H166" s="2" t="s">
        <v>126</v>
      </c>
    </row>
    <row r="167" spans="8:8">
      <c r="H167" s="2" t="s">
        <v>169</v>
      </c>
    </row>
    <row r="168" spans="8:8">
      <c r="H168" s="2" t="s">
        <v>207</v>
      </c>
    </row>
    <row r="169" spans="8:8">
      <c r="H169" s="2" t="s">
        <v>151</v>
      </c>
    </row>
    <row r="170" spans="8:8">
      <c r="H170" s="2" t="s">
        <v>213</v>
      </c>
    </row>
    <row r="171" spans="8:8">
      <c r="H171" s="2" t="s">
        <v>243</v>
      </c>
    </row>
    <row r="172" spans="8:8">
      <c r="H172" s="2" t="s">
        <v>244</v>
      </c>
    </row>
    <row r="173" spans="8:8">
      <c r="H173" s="2" t="s">
        <v>166</v>
      </c>
    </row>
    <row r="174" spans="8:8">
      <c r="H174" s="2" t="s">
        <v>262</v>
      </c>
    </row>
    <row r="175" spans="8:8">
      <c r="H175" s="2" t="s">
        <v>33</v>
      </c>
    </row>
    <row r="176" spans="8:8">
      <c r="H176" s="2" t="s">
        <v>112</v>
      </c>
    </row>
    <row r="177" spans="8:8">
      <c r="H177" s="2" t="s">
        <v>128</v>
      </c>
    </row>
    <row r="178" spans="8:8">
      <c r="H178" s="2" t="s">
        <v>68</v>
      </c>
    </row>
    <row r="179" spans="8:8">
      <c r="H179" s="2" t="s">
        <v>46</v>
      </c>
    </row>
    <row r="180" spans="8:8">
      <c r="H180" s="2" t="s">
        <v>114</v>
      </c>
    </row>
    <row r="181" spans="8:8">
      <c r="H181" s="2" t="s">
        <v>260</v>
      </c>
    </row>
    <row r="182" spans="8:8">
      <c r="H182" s="2" t="s">
        <v>188</v>
      </c>
    </row>
    <row r="183" spans="8:8">
      <c r="H183" s="2" t="s">
        <v>40</v>
      </c>
    </row>
    <row r="184" spans="8:8">
      <c r="H184" s="2" t="s">
        <v>146</v>
      </c>
    </row>
    <row r="185" spans="8:8">
      <c r="H185" s="2" t="s">
        <v>189</v>
      </c>
    </row>
    <row r="186" spans="8:8">
      <c r="H186" s="2" t="s">
        <v>171</v>
      </c>
    </row>
    <row r="187" spans="8:8">
      <c r="H187" s="2" t="s">
        <v>272</v>
      </c>
    </row>
  </sheetData>
  <pageMargins left="0.511811024" right="0.511811024" top="0.78740157499999996" bottom="0.78740157499999996" header="0.31496062000000002" footer="0.31496062000000002"/>
  <drawing r:id="rId7"/>
  <extLst>
    <ext xmlns:x14="http://schemas.microsoft.com/office/spreadsheetml/2009/9/main" uri="{A8765BA9-456A-4dab-B4F3-ACF838C121DE}">
      <x14:slicerList>
        <x14:slicer r:id="rId8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EF1DC2-DB1E-4CEC-B31D-FDBBA3D34267}">
  <sheetPr>
    <tabColor theme="5" tint="0.39997558519241921"/>
  </sheetPr>
  <dimension ref="A3:B5"/>
  <sheetViews>
    <sheetView workbookViewId="0">
      <selection activeCell="O7" sqref="O7"/>
    </sheetView>
  </sheetViews>
  <sheetFormatPr defaultRowHeight="14.4"/>
  <cols>
    <col min="1" max="1" width="17.21875" bestFit="1" customWidth="1"/>
    <col min="2" max="2" width="14.6640625" bestFit="1" customWidth="1"/>
  </cols>
  <sheetData>
    <row r="3" spans="1:2">
      <c r="A3" s="1" t="s">
        <v>271</v>
      </c>
      <c r="B3" t="s">
        <v>277</v>
      </c>
    </row>
    <row r="4" spans="1:2">
      <c r="A4" s="2" t="s">
        <v>276</v>
      </c>
      <c r="B4" s="3">
        <v>50</v>
      </c>
    </row>
    <row r="5" spans="1:2">
      <c r="A5" s="2" t="s">
        <v>272</v>
      </c>
      <c r="B5" s="3">
        <v>50</v>
      </c>
    </row>
  </sheetData>
  <pageMargins left="0.511811024" right="0.511811024" top="0.78740157499999996" bottom="0.78740157499999996" header="0.31496062000000002" footer="0.31496062000000002"/>
  <drawing r:id="rId2"/>
  <extLst>
    <ext xmlns:x15="http://schemas.microsoft.com/office/spreadsheetml/2010/11/main" uri="{7E03D99C-DC04-49d9-9315-930204A7B6E9}">
      <x15:timelineRefs>
        <x15:timelineRef r:id="rId3"/>
      </x15:timelineRef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D09F3-4AFB-467B-847E-272E6A430BE7}">
  <sheetPr>
    <tabColor theme="4" tint="0.79998168889431442"/>
  </sheetPr>
  <dimension ref="B1:T220"/>
  <sheetViews>
    <sheetView zoomScale="60" zoomScaleNormal="60" workbookViewId="0"/>
  </sheetViews>
  <sheetFormatPr defaultRowHeight="14.4"/>
  <cols>
    <col min="2" max="2" width="6.6640625" customWidth="1"/>
    <col min="3" max="3" width="53.33203125" bestFit="1" customWidth="1"/>
    <col min="4" max="4" width="36" bestFit="1" customWidth="1"/>
    <col min="5" max="5" width="27.6640625" bestFit="1" customWidth="1"/>
    <col min="6" max="6" width="14.109375" bestFit="1" customWidth="1"/>
    <col min="7" max="7" width="14.109375" customWidth="1"/>
    <col min="9" max="9" width="36" bestFit="1" customWidth="1"/>
    <col min="10" max="10" width="13.5546875" customWidth="1"/>
    <col min="12" max="12" width="6.6640625" customWidth="1"/>
    <col min="13" max="13" width="14.109375" customWidth="1"/>
    <col min="14" max="14" width="34.109375" bestFit="1" customWidth="1"/>
    <col min="15" max="15" width="15.77734375" customWidth="1"/>
    <col min="17" max="17" width="6.6640625" customWidth="1"/>
    <col min="19" max="19" width="17.21875" bestFit="1" customWidth="1"/>
    <col min="20" max="20" width="22.33203125" bestFit="1" customWidth="1"/>
    <col min="21" max="21" width="5" bestFit="1" customWidth="1"/>
    <col min="22" max="22" width="6" bestFit="1" customWidth="1"/>
    <col min="23" max="23" width="5" bestFit="1" customWidth="1"/>
    <col min="24" max="24" width="2" bestFit="1" customWidth="1"/>
    <col min="25" max="26" width="5" bestFit="1" customWidth="1"/>
    <col min="27" max="27" width="4" bestFit="1" customWidth="1"/>
    <col min="28" max="46" width="5" bestFit="1" customWidth="1"/>
    <col min="47" max="47" width="3" bestFit="1" customWidth="1"/>
    <col min="48" max="52" width="6" bestFit="1" customWidth="1"/>
    <col min="53" max="53" width="5" bestFit="1" customWidth="1"/>
    <col min="54" max="57" width="6" bestFit="1" customWidth="1"/>
    <col min="58" max="58" width="3" bestFit="1" customWidth="1"/>
    <col min="59" max="64" width="6" bestFit="1" customWidth="1"/>
    <col min="65" max="65" width="5" bestFit="1" customWidth="1"/>
    <col min="66" max="69" width="6" bestFit="1" customWidth="1"/>
    <col min="70" max="70" width="5" bestFit="1" customWidth="1"/>
    <col min="71" max="73" width="6" bestFit="1" customWidth="1"/>
    <col min="74" max="74" width="10" bestFit="1" customWidth="1"/>
  </cols>
  <sheetData>
    <row r="1" spans="2:17" ht="159" customHeight="1"/>
    <row r="3" spans="2:17">
      <c r="B3" t="s">
        <v>0</v>
      </c>
      <c r="C3" t="s">
        <v>1</v>
      </c>
      <c r="D3" t="s">
        <v>2</v>
      </c>
      <c r="E3" t="s">
        <v>3</v>
      </c>
      <c r="F3" t="s">
        <v>270</v>
      </c>
      <c r="G3" t="s">
        <v>282</v>
      </c>
      <c r="I3" t="s">
        <v>1</v>
      </c>
      <c r="J3" t="s">
        <v>4</v>
      </c>
      <c r="L3" t="s">
        <v>0</v>
      </c>
      <c r="M3" t="s">
        <v>2</v>
      </c>
      <c r="N3" t="s">
        <v>1</v>
      </c>
      <c r="O3" t="s">
        <v>5</v>
      </c>
      <c r="P3" t="s">
        <v>282</v>
      </c>
      <c r="Q3" t="s">
        <v>0</v>
      </c>
    </row>
    <row r="4" spans="2:17">
      <c r="B4">
        <v>1983</v>
      </c>
      <c r="C4" t="s">
        <v>6</v>
      </c>
      <c r="D4" t="s">
        <v>7</v>
      </c>
      <c r="E4" t="s">
        <v>28</v>
      </c>
      <c r="F4" t="s">
        <v>8</v>
      </c>
      <c r="G4" t="s">
        <v>283</v>
      </c>
      <c r="I4" t="s">
        <v>9</v>
      </c>
      <c r="J4" t="s">
        <v>10</v>
      </c>
      <c r="L4">
        <v>1990</v>
      </c>
      <c r="N4" t="s">
        <v>61</v>
      </c>
      <c r="O4">
        <v>34.183</v>
      </c>
      <c r="P4" t="s">
        <v>284</v>
      </c>
      <c r="Q4">
        <v>1981</v>
      </c>
    </row>
    <row r="5" spans="2:17">
      <c r="B5">
        <v>1983</v>
      </c>
      <c r="C5" t="s">
        <v>13</v>
      </c>
      <c r="D5" t="s">
        <v>7</v>
      </c>
      <c r="E5" t="s">
        <v>28</v>
      </c>
      <c r="F5" t="s">
        <v>8</v>
      </c>
      <c r="G5" t="s">
        <v>283</v>
      </c>
      <c r="I5" t="s">
        <v>14</v>
      </c>
      <c r="J5" t="s">
        <v>11</v>
      </c>
      <c r="L5">
        <v>2016</v>
      </c>
      <c r="N5" t="s">
        <v>120</v>
      </c>
      <c r="O5">
        <v>20.545999999999999</v>
      </c>
      <c r="P5" t="s">
        <v>285</v>
      </c>
      <c r="Q5">
        <v>1982</v>
      </c>
    </row>
    <row r="6" spans="2:17">
      <c r="B6">
        <v>1983</v>
      </c>
      <c r="C6" t="s">
        <v>16</v>
      </c>
      <c r="D6" t="s">
        <v>17</v>
      </c>
      <c r="E6" t="s">
        <v>17</v>
      </c>
      <c r="F6" t="s">
        <v>8</v>
      </c>
      <c r="G6" t="s">
        <v>283</v>
      </c>
      <c r="I6" t="s">
        <v>18</v>
      </c>
      <c r="J6" t="s">
        <v>19</v>
      </c>
      <c r="L6">
        <v>1989</v>
      </c>
      <c r="N6" t="s">
        <v>58</v>
      </c>
      <c r="O6">
        <v>18.370999999999999</v>
      </c>
      <c r="P6" t="s">
        <v>283</v>
      </c>
      <c r="Q6">
        <v>1983</v>
      </c>
    </row>
    <row r="7" spans="2:17">
      <c r="B7">
        <v>1983</v>
      </c>
      <c r="C7" t="s">
        <v>16</v>
      </c>
      <c r="D7" t="s">
        <v>7</v>
      </c>
      <c r="E7" t="s">
        <v>28</v>
      </c>
      <c r="F7" t="s">
        <v>8</v>
      </c>
      <c r="G7" t="s">
        <v>283</v>
      </c>
      <c r="I7" t="s">
        <v>22</v>
      </c>
      <c r="J7" t="s">
        <v>23</v>
      </c>
      <c r="L7">
        <v>2016</v>
      </c>
      <c r="M7" t="s">
        <v>122</v>
      </c>
      <c r="N7" t="s">
        <v>123</v>
      </c>
      <c r="O7">
        <v>5.6059999999999999</v>
      </c>
      <c r="P7" t="s">
        <v>285</v>
      </c>
      <c r="Q7">
        <v>1984</v>
      </c>
    </row>
    <row r="8" spans="2:17">
      <c r="B8">
        <v>1984</v>
      </c>
      <c r="C8" t="s">
        <v>26</v>
      </c>
      <c r="D8" t="s">
        <v>7</v>
      </c>
      <c r="E8" t="s">
        <v>28</v>
      </c>
      <c r="F8" t="s">
        <v>27</v>
      </c>
      <c r="G8" t="s">
        <v>283</v>
      </c>
      <c r="I8" t="s">
        <v>7</v>
      </c>
      <c r="J8" t="s">
        <v>28</v>
      </c>
      <c r="L8">
        <v>2006</v>
      </c>
      <c r="N8" t="s">
        <v>89</v>
      </c>
      <c r="O8">
        <v>83.05</v>
      </c>
      <c r="P8" t="s">
        <v>286</v>
      </c>
      <c r="Q8">
        <v>1985</v>
      </c>
    </row>
    <row r="9" spans="2:17">
      <c r="B9">
        <v>1984</v>
      </c>
      <c r="C9" t="s">
        <v>29</v>
      </c>
      <c r="D9" t="s">
        <v>7</v>
      </c>
      <c r="E9" t="s">
        <v>28</v>
      </c>
      <c r="F9" t="s">
        <v>27</v>
      </c>
      <c r="G9" t="s">
        <v>283</v>
      </c>
      <c r="I9" t="s">
        <v>30</v>
      </c>
      <c r="J9" t="s">
        <v>31</v>
      </c>
      <c r="L9">
        <v>1985</v>
      </c>
      <c r="M9" t="s">
        <v>11</v>
      </c>
      <c r="N9" t="s">
        <v>12</v>
      </c>
      <c r="O9">
        <v>40.24</v>
      </c>
      <c r="P9" t="s">
        <v>283</v>
      </c>
      <c r="Q9">
        <v>1986</v>
      </c>
    </row>
    <row r="10" spans="2:17">
      <c r="B10">
        <v>1985</v>
      </c>
      <c r="C10" t="s">
        <v>33</v>
      </c>
      <c r="D10" t="s">
        <v>14</v>
      </c>
      <c r="E10" t="s">
        <v>11</v>
      </c>
      <c r="F10" t="s">
        <v>8</v>
      </c>
      <c r="G10" t="s">
        <v>283</v>
      </c>
      <c r="I10" t="s">
        <v>34</v>
      </c>
      <c r="J10" t="s">
        <v>35</v>
      </c>
      <c r="L10">
        <v>1988</v>
      </c>
      <c r="N10" t="s">
        <v>51</v>
      </c>
      <c r="O10">
        <v>39.520000000000003</v>
      </c>
      <c r="P10" t="s">
        <v>283</v>
      </c>
      <c r="Q10">
        <v>1987</v>
      </c>
    </row>
    <row r="11" spans="2:17">
      <c r="B11">
        <v>1985</v>
      </c>
      <c r="C11" t="s">
        <v>12</v>
      </c>
      <c r="D11" t="s">
        <v>14</v>
      </c>
      <c r="E11" t="s">
        <v>11</v>
      </c>
      <c r="F11" t="s">
        <v>8</v>
      </c>
      <c r="G11" t="s">
        <v>283</v>
      </c>
      <c r="I11" t="s">
        <v>37</v>
      </c>
      <c r="J11" t="s">
        <v>20</v>
      </c>
      <c r="L11">
        <v>1986</v>
      </c>
      <c r="N11" t="s">
        <v>36</v>
      </c>
      <c r="O11">
        <v>38.39</v>
      </c>
      <c r="P11" t="s">
        <v>283</v>
      </c>
      <c r="Q11">
        <v>1988</v>
      </c>
    </row>
    <row r="12" spans="2:17">
      <c r="B12">
        <v>1985</v>
      </c>
      <c r="C12" t="s">
        <v>40</v>
      </c>
      <c r="D12" t="s">
        <v>14</v>
      </c>
      <c r="E12" t="s">
        <v>11</v>
      </c>
      <c r="F12" t="s">
        <v>8</v>
      </c>
      <c r="G12" t="s">
        <v>283</v>
      </c>
      <c r="I12" t="s">
        <v>41</v>
      </c>
      <c r="J12" t="s">
        <v>42</v>
      </c>
      <c r="L12">
        <v>2006</v>
      </c>
      <c r="M12" t="s">
        <v>82</v>
      </c>
      <c r="N12" t="s">
        <v>91</v>
      </c>
      <c r="O12">
        <v>30.8</v>
      </c>
      <c r="P12" t="s">
        <v>286</v>
      </c>
      <c r="Q12">
        <v>1989</v>
      </c>
    </row>
    <row r="13" spans="2:17">
      <c r="B13">
        <v>1986</v>
      </c>
      <c r="C13" t="s">
        <v>43</v>
      </c>
      <c r="D13" t="s">
        <v>19</v>
      </c>
      <c r="E13" t="s">
        <v>19</v>
      </c>
      <c r="F13" t="s">
        <v>8</v>
      </c>
      <c r="G13" t="s">
        <v>283</v>
      </c>
      <c r="I13" t="s">
        <v>44</v>
      </c>
      <c r="J13" t="s">
        <v>45</v>
      </c>
      <c r="L13">
        <v>2009</v>
      </c>
      <c r="M13" t="s">
        <v>65</v>
      </c>
      <c r="N13" t="s">
        <v>93</v>
      </c>
      <c r="O13">
        <v>30.26</v>
      </c>
      <c r="P13" t="s">
        <v>286</v>
      </c>
      <c r="Q13">
        <v>1990</v>
      </c>
    </row>
    <row r="14" spans="2:17">
      <c r="B14">
        <v>1986</v>
      </c>
      <c r="C14" t="s">
        <v>46</v>
      </c>
      <c r="D14" t="s">
        <v>17</v>
      </c>
      <c r="E14" t="s">
        <v>17</v>
      </c>
      <c r="F14" t="s">
        <v>8</v>
      </c>
      <c r="G14" t="s">
        <v>283</v>
      </c>
      <c r="L14">
        <v>1996</v>
      </c>
      <c r="N14" t="s">
        <v>80</v>
      </c>
      <c r="O14">
        <v>23.24</v>
      </c>
      <c r="P14" t="s">
        <v>284</v>
      </c>
      <c r="Q14">
        <v>1991</v>
      </c>
    </row>
    <row r="15" spans="2:17">
      <c r="B15">
        <v>1986</v>
      </c>
      <c r="C15" t="s">
        <v>12</v>
      </c>
      <c r="D15" t="s">
        <v>7</v>
      </c>
      <c r="E15" t="s">
        <v>28</v>
      </c>
      <c r="F15" t="s">
        <v>8</v>
      </c>
      <c r="G15" t="s">
        <v>283</v>
      </c>
      <c r="L15">
        <v>1990</v>
      </c>
      <c r="M15" t="s">
        <v>10</v>
      </c>
      <c r="N15" t="s">
        <v>61</v>
      </c>
      <c r="O15">
        <v>20.61</v>
      </c>
      <c r="P15" t="s">
        <v>284</v>
      </c>
      <c r="Q15">
        <v>1992</v>
      </c>
    </row>
    <row r="16" spans="2:17">
      <c r="B16">
        <v>1986</v>
      </c>
      <c r="C16" t="s">
        <v>48</v>
      </c>
      <c r="D16" t="s">
        <v>49</v>
      </c>
      <c r="E16" t="s">
        <v>49</v>
      </c>
      <c r="F16" t="s">
        <v>8</v>
      </c>
      <c r="G16" t="s">
        <v>283</v>
      </c>
      <c r="L16">
        <v>2007</v>
      </c>
      <c r="N16" t="s">
        <v>102</v>
      </c>
      <c r="O16">
        <v>20.46</v>
      </c>
      <c r="P16" t="s">
        <v>286</v>
      </c>
      <c r="Q16">
        <v>1993</v>
      </c>
    </row>
    <row r="17" spans="2:17">
      <c r="B17">
        <v>1986</v>
      </c>
      <c r="C17" t="s">
        <v>50</v>
      </c>
      <c r="D17" t="s">
        <v>49</v>
      </c>
      <c r="E17" t="s">
        <v>49</v>
      </c>
      <c r="F17" t="s">
        <v>8</v>
      </c>
      <c r="G17" t="s">
        <v>283</v>
      </c>
      <c r="L17">
        <v>2011</v>
      </c>
      <c r="N17" t="s">
        <v>108</v>
      </c>
      <c r="O17">
        <v>18.32</v>
      </c>
      <c r="P17" t="s">
        <v>285</v>
      </c>
      <c r="Q17">
        <v>1994</v>
      </c>
    </row>
    <row r="18" spans="2:17">
      <c r="B18">
        <v>1987</v>
      </c>
      <c r="C18" t="s">
        <v>52</v>
      </c>
      <c r="D18" t="s">
        <v>49</v>
      </c>
      <c r="E18" t="s">
        <v>49</v>
      </c>
      <c r="F18" t="s">
        <v>8</v>
      </c>
      <c r="G18" t="s">
        <v>283</v>
      </c>
      <c r="L18">
        <v>1989</v>
      </c>
      <c r="M18" t="s">
        <v>31</v>
      </c>
      <c r="N18" t="s">
        <v>58</v>
      </c>
      <c r="O18">
        <v>18.14</v>
      </c>
      <c r="P18" t="s">
        <v>283</v>
      </c>
      <c r="Q18">
        <v>1995</v>
      </c>
    </row>
    <row r="19" spans="2:17">
      <c r="B19">
        <v>1987</v>
      </c>
      <c r="C19" t="s">
        <v>53</v>
      </c>
      <c r="D19" t="s">
        <v>49</v>
      </c>
      <c r="E19" t="s">
        <v>49</v>
      </c>
      <c r="F19" t="s">
        <v>8</v>
      </c>
      <c r="G19" t="s">
        <v>283</v>
      </c>
      <c r="L19">
        <v>1988</v>
      </c>
      <c r="M19" t="s">
        <v>11</v>
      </c>
      <c r="N19" t="s">
        <v>51</v>
      </c>
      <c r="O19">
        <v>18</v>
      </c>
      <c r="P19" t="s">
        <v>283</v>
      </c>
      <c r="Q19">
        <v>1996</v>
      </c>
    </row>
    <row r="20" spans="2:17">
      <c r="B20">
        <v>1988</v>
      </c>
      <c r="C20" t="s">
        <v>54</v>
      </c>
      <c r="D20" t="s">
        <v>49</v>
      </c>
      <c r="E20" t="s">
        <v>49</v>
      </c>
      <c r="F20" t="s">
        <v>8</v>
      </c>
      <c r="G20" t="s">
        <v>283</v>
      </c>
      <c r="L20">
        <v>1992</v>
      </c>
      <c r="N20" t="s">
        <v>69</v>
      </c>
      <c r="O20">
        <v>16.37</v>
      </c>
      <c r="P20" t="s">
        <v>284</v>
      </c>
      <c r="Q20">
        <v>1997</v>
      </c>
    </row>
    <row r="21" spans="2:17">
      <c r="B21">
        <v>1988</v>
      </c>
      <c r="C21" t="s">
        <v>36</v>
      </c>
      <c r="D21" t="s">
        <v>14</v>
      </c>
      <c r="E21" t="s">
        <v>11</v>
      </c>
      <c r="F21" t="s">
        <v>8</v>
      </c>
      <c r="G21" t="s">
        <v>283</v>
      </c>
      <c r="L21">
        <v>2017</v>
      </c>
      <c r="M21" t="s">
        <v>100</v>
      </c>
      <c r="N21" t="s">
        <v>124</v>
      </c>
      <c r="O21">
        <v>15.38</v>
      </c>
      <c r="P21" t="s">
        <v>285</v>
      </c>
      <c r="Q21">
        <v>1998</v>
      </c>
    </row>
    <row r="22" spans="2:17">
      <c r="B22">
        <v>1988</v>
      </c>
      <c r="C22" t="s">
        <v>51</v>
      </c>
      <c r="D22" t="s">
        <v>14</v>
      </c>
      <c r="E22" t="s">
        <v>11</v>
      </c>
      <c r="F22" t="s">
        <v>8</v>
      </c>
      <c r="G22" t="s">
        <v>283</v>
      </c>
      <c r="L22">
        <v>2012</v>
      </c>
      <c r="M22" t="s">
        <v>45</v>
      </c>
      <c r="N22" t="s">
        <v>95</v>
      </c>
      <c r="O22">
        <v>13.16</v>
      </c>
      <c r="P22" t="s">
        <v>285</v>
      </c>
      <c r="Q22">
        <v>1999</v>
      </c>
    </row>
    <row r="23" spans="2:17">
      <c r="B23">
        <v>1988</v>
      </c>
      <c r="C23" t="s">
        <v>57</v>
      </c>
      <c r="D23" t="s">
        <v>22</v>
      </c>
      <c r="E23" t="s">
        <v>23</v>
      </c>
      <c r="F23" t="s">
        <v>8</v>
      </c>
      <c r="G23" t="s">
        <v>283</v>
      </c>
      <c r="L23">
        <v>1993</v>
      </c>
      <c r="M23" t="s">
        <v>10</v>
      </c>
      <c r="N23" t="s">
        <v>15</v>
      </c>
      <c r="O23">
        <v>12.79</v>
      </c>
      <c r="P23" t="s">
        <v>284</v>
      </c>
      <c r="Q23">
        <v>2000</v>
      </c>
    </row>
    <row r="24" spans="2:17">
      <c r="B24">
        <v>1989</v>
      </c>
      <c r="C24" t="s">
        <v>40</v>
      </c>
      <c r="D24" t="s">
        <v>49</v>
      </c>
      <c r="E24" t="s">
        <v>49</v>
      </c>
      <c r="F24" t="s">
        <v>8</v>
      </c>
      <c r="G24" t="s">
        <v>283</v>
      </c>
      <c r="L24">
        <v>1993</v>
      </c>
      <c r="M24" t="s">
        <v>10</v>
      </c>
      <c r="N24" t="s">
        <v>15</v>
      </c>
      <c r="O24">
        <v>12.79</v>
      </c>
      <c r="P24" t="s">
        <v>284</v>
      </c>
      <c r="Q24">
        <v>2001</v>
      </c>
    </row>
    <row r="25" spans="2:17">
      <c r="B25">
        <v>1989</v>
      </c>
      <c r="C25" t="s">
        <v>12</v>
      </c>
      <c r="D25" t="s">
        <v>59</v>
      </c>
      <c r="E25" t="s">
        <v>59</v>
      </c>
      <c r="F25" t="s">
        <v>8</v>
      </c>
      <c r="G25" t="s">
        <v>283</v>
      </c>
      <c r="L25">
        <v>1993</v>
      </c>
      <c r="M25" t="s">
        <v>10</v>
      </c>
      <c r="N25" t="s">
        <v>15</v>
      </c>
      <c r="O25">
        <v>12.79</v>
      </c>
      <c r="P25" t="s">
        <v>284</v>
      </c>
      <c r="Q25">
        <v>2002</v>
      </c>
    </row>
    <row r="26" spans="2:17">
      <c r="B26">
        <v>1989</v>
      </c>
      <c r="C26" t="s">
        <v>60</v>
      </c>
      <c r="D26" t="s">
        <v>49</v>
      </c>
      <c r="E26" t="s">
        <v>49</v>
      </c>
      <c r="F26" t="s">
        <v>8</v>
      </c>
      <c r="G26" t="s">
        <v>283</v>
      </c>
      <c r="L26">
        <v>1993</v>
      </c>
      <c r="N26" t="s">
        <v>15</v>
      </c>
      <c r="O26">
        <v>12.79</v>
      </c>
      <c r="P26" t="s">
        <v>284</v>
      </c>
      <c r="Q26">
        <v>2003</v>
      </c>
    </row>
    <row r="27" spans="2:17">
      <c r="B27">
        <v>1989</v>
      </c>
      <c r="C27" t="s">
        <v>58</v>
      </c>
      <c r="D27" t="s">
        <v>62</v>
      </c>
      <c r="E27" t="s">
        <v>62</v>
      </c>
      <c r="F27" t="s">
        <v>8</v>
      </c>
      <c r="G27" t="s">
        <v>283</v>
      </c>
      <c r="L27">
        <v>2007</v>
      </c>
      <c r="M27" t="s">
        <v>65</v>
      </c>
      <c r="N27" t="s">
        <v>104</v>
      </c>
      <c r="O27">
        <v>12.79</v>
      </c>
      <c r="P27" t="s">
        <v>286</v>
      </c>
      <c r="Q27">
        <v>2004</v>
      </c>
    </row>
    <row r="28" spans="2:17">
      <c r="B28">
        <v>1989</v>
      </c>
      <c r="C28" t="s">
        <v>36</v>
      </c>
      <c r="D28" t="s">
        <v>59</v>
      </c>
      <c r="E28" t="s">
        <v>59</v>
      </c>
      <c r="F28" t="s">
        <v>8</v>
      </c>
      <c r="G28" t="s">
        <v>283</v>
      </c>
      <c r="L28">
        <v>2011</v>
      </c>
      <c r="M28" t="s">
        <v>45</v>
      </c>
      <c r="N28" t="s">
        <v>109</v>
      </c>
      <c r="O28">
        <v>12.6</v>
      </c>
      <c r="P28" t="s">
        <v>285</v>
      </c>
      <c r="Q28">
        <v>2005</v>
      </c>
    </row>
    <row r="29" spans="2:17">
      <c r="B29">
        <v>1989</v>
      </c>
      <c r="C29" t="s">
        <v>33</v>
      </c>
      <c r="D29" t="s">
        <v>62</v>
      </c>
      <c r="E29" t="s">
        <v>62</v>
      </c>
      <c r="F29" t="s">
        <v>8</v>
      </c>
      <c r="G29" t="s">
        <v>283</v>
      </c>
      <c r="L29">
        <v>1995</v>
      </c>
      <c r="N29" t="s">
        <v>75</v>
      </c>
      <c r="O29">
        <v>12.23</v>
      </c>
      <c r="P29" t="s">
        <v>284</v>
      </c>
      <c r="Q29">
        <v>2006</v>
      </c>
    </row>
    <row r="30" spans="2:17">
      <c r="B30">
        <v>1990</v>
      </c>
      <c r="C30" t="s">
        <v>64</v>
      </c>
      <c r="D30" t="s">
        <v>14</v>
      </c>
      <c r="E30" t="s">
        <v>11</v>
      </c>
      <c r="F30" t="s">
        <v>8</v>
      </c>
      <c r="G30" t="s">
        <v>284</v>
      </c>
      <c r="L30">
        <v>1996</v>
      </c>
      <c r="M30" t="s">
        <v>35</v>
      </c>
      <c r="N30" t="s">
        <v>80</v>
      </c>
      <c r="O30">
        <v>11.91</v>
      </c>
      <c r="P30" t="s">
        <v>284</v>
      </c>
      <c r="Q30">
        <v>2007</v>
      </c>
    </row>
    <row r="31" spans="2:17">
      <c r="B31">
        <v>1990</v>
      </c>
      <c r="C31" t="s">
        <v>64</v>
      </c>
      <c r="D31" t="s">
        <v>62</v>
      </c>
      <c r="E31" t="s">
        <v>62</v>
      </c>
      <c r="F31" t="s">
        <v>8</v>
      </c>
      <c r="G31" t="s">
        <v>284</v>
      </c>
      <c r="L31">
        <v>1992</v>
      </c>
      <c r="M31" t="s">
        <v>31</v>
      </c>
      <c r="N31" t="s">
        <v>70</v>
      </c>
      <c r="O31">
        <v>11.18</v>
      </c>
      <c r="P31" t="s">
        <v>284</v>
      </c>
      <c r="Q31">
        <v>2008</v>
      </c>
    </row>
    <row r="32" spans="2:17">
      <c r="B32">
        <v>1990</v>
      </c>
      <c r="C32" t="s">
        <v>68</v>
      </c>
      <c r="D32" t="s">
        <v>17</v>
      </c>
      <c r="E32" t="s">
        <v>17</v>
      </c>
      <c r="F32" t="s">
        <v>8</v>
      </c>
      <c r="G32" t="s">
        <v>284</v>
      </c>
      <c r="L32">
        <v>2004</v>
      </c>
      <c r="M32" t="s">
        <v>82</v>
      </c>
      <c r="N32" t="s">
        <v>83</v>
      </c>
      <c r="O32">
        <v>11.06</v>
      </c>
      <c r="P32" t="s">
        <v>286</v>
      </c>
      <c r="Q32">
        <v>2009</v>
      </c>
    </row>
    <row r="33" spans="2:20">
      <c r="B33">
        <v>1990</v>
      </c>
      <c r="C33" t="s">
        <v>61</v>
      </c>
      <c r="D33" t="s">
        <v>9</v>
      </c>
      <c r="E33" t="s">
        <v>10</v>
      </c>
      <c r="F33" t="s">
        <v>8</v>
      </c>
      <c r="G33" t="s">
        <v>284</v>
      </c>
      <c r="L33">
        <v>1993</v>
      </c>
      <c r="M33" t="s">
        <v>10</v>
      </c>
      <c r="N33" t="s">
        <v>15</v>
      </c>
      <c r="O33">
        <v>10.55</v>
      </c>
      <c r="P33" t="s">
        <v>284</v>
      </c>
      <c r="Q33">
        <v>2010</v>
      </c>
      <c r="S33" s="4" t="s">
        <v>274</v>
      </c>
      <c r="T33" s="4" t="s">
        <v>275</v>
      </c>
    </row>
    <row r="34" spans="2:20">
      <c r="B34">
        <v>1990</v>
      </c>
      <c r="C34" t="s">
        <v>51</v>
      </c>
      <c r="D34" t="s">
        <v>59</v>
      </c>
      <c r="E34" t="s">
        <v>59</v>
      </c>
      <c r="F34" t="s">
        <v>8</v>
      </c>
      <c r="G34" t="s">
        <v>284</v>
      </c>
      <c r="L34">
        <v>1988</v>
      </c>
      <c r="M34" t="s">
        <v>11</v>
      </c>
      <c r="N34" t="s">
        <v>39</v>
      </c>
      <c r="O34">
        <v>10</v>
      </c>
      <c r="P34" t="s">
        <v>283</v>
      </c>
      <c r="Q34">
        <v>2011</v>
      </c>
      <c r="S34" s="5">
        <v>36526</v>
      </c>
      <c r="T34" s="4">
        <v>50</v>
      </c>
    </row>
    <row r="35" spans="2:20">
      <c r="B35">
        <v>1991</v>
      </c>
      <c r="C35" t="s">
        <v>72</v>
      </c>
      <c r="D35" t="s">
        <v>14</v>
      </c>
      <c r="E35" t="s">
        <v>11</v>
      </c>
      <c r="F35" t="s">
        <v>8</v>
      </c>
      <c r="G35" t="s">
        <v>284</v>
      </c>
      <c r="L35">
        <v>2010</v>
      </c>
      <c r="M35" t="s">
        <v>65</v>
      </c>
      <c r="N35" t="s">
        <v>106</v>
      </c>
      <c r="O35">
        <v>7.67</v>
      </c>
      <c r="P35" t="s">
        <v>285</v>
      </c>
      <c r="Q35">
        <v>2012</v>
      </c>
      <c r="S35" s="5">
        <v>40180</v>
      </c>
      <c r="T35" s="4">
        <v>20</v>
      </c>
    </row>
    <row r="36" spans="2:20">
      <c r="B36">
        <v>1991</v>
      </c>
      <c r="C36" t="s">
        <v>61</v>
      </c>
      <c r="D36" t="s">
        <v>59</v>
      </c>
      <c r="E36" t="s">
        <v>59</v>
      </c>
      <c r="F36" t="s">
        <v>8</v>
      </c>
      <c r="G36" t="s">
        <v>284</v>
      </c>
      <c r="L36">
        <v>2015</v>
      </c>
      <c r="N36" t="s">
        <v>113</v>
      </c>
      <c r="O36">
        <v>6.93</v>
      </c>
      <c r="P36" t="s">
        <v>285</v>
      </c>
      <c r="Q36">
        <v>2013</v>
      </c>
      <c r="S36" s="5">
        <v>42007</v>
      </c>
      <c r="T36" s="4">
        <v>30</v>
      </c>
    </row>
    <row r="37" spans="2:20">
      <c r="B37">
        <v>1991</v>
      </c>
      <c r="C37" t="s">
        <v>73</v>
      </c>
      <c r="D37" t="s">
        <v>22</v>
      </c>
      <c r="E37" t="s">
        <v>23</v>
      </c>
      <c r="F37" t="s">
        <v>8</v>
      </c>
      <c r="G37" t="s">
        <v>284</v>
      </c>
      <c r="L37">
        <v>2002</v>
      </c>
      <c r="N37" t="s">
        <v>86</v>
      </c>
      <c r="O37">
        <v>6.31</v>
      </c>
      <c r="P37" t="s">
        <v>286</v>
      </c>
      <c r="Q37">
        <v>2014</v>
      </c>
      <c r="S37" s="5">
        <v>43834</v>
      </c>
      <c r="T37" s="4">
        <v>10</v>
      </c>
    </row>
    <row r="38" spans="2:20">
      <c r="B38">
        <v>1991</v>
      </c>
      <c r="C38" t="s">
        <v>74</v>
      </c>
      <c r="D38" t="s">
        <v>22</v>
      </c>
      <c r="E38" t="s">
        <v>23</v>
      </c>
      <c r="F38" t="s">
        <v>8</v>
      </c>
      <c r="G38" t="s">
        <v>284</v>
      </c>
      <c r="L38">
        <v>2002</v>
      </c>
      <c r="M38" t="s">
        <v>88</v>
      </c>
      <c r="N38" t="s">
        <v>86</v>
      </c>
      <c r="O38">
        <v>6.31</v>
      </c>
      <c r="P38" t="s">
        <v>286</v>
      </c>
      <c r="Q38">
        <v>2015</v>
      </c>
      <c r="S38" s="5">
        <v>47488</v>
      </c>
      <c r="T38" s="4">
        <v>25</v>
      </c>
    </row>
    <row r="39" spans="2:20">
      <c r="B39">
        <v>1991</v>
      </c>
      <c r="C39" t="s">
        <v>76</v>
      </c>
      <c r="D39" t="s">
        <v>7</v>
      </c>
      <c r="E39" t="s">
        <v>28</v>
      </c>
      <c r="F39" t="s">
        <v>8</v>
      </c>
      <c r="G39" t="s">
        <v>284</v>
      </c>
      <c r="L39">
        <v>2013</v>
      </c>
      <c r="M39" t="s">
        <v>96</v>
      </c>
      <c r="N39" t="s">
        <v>111</v>
      </c>
      <c r="O39">
        <v>5.83</v>
      </c>
      <c r="P39" t="s">
        <v>285</v>
      </c>
      <c r="Q39">
        <v>2016</v>
      </c>
    </row>
    <row r="40" spans="2:20">
      <c r="B40">
        <v>1991</v>
      </c>
      <c r="C40" t="s">
        <v>77</v>
      </c>
      <c r="D40" t="s">
        <v>62</v>
      </c>
      <c r="E40" t="s">
        <v>62</v>
      </c>
      <c r="F40" t="s">
        <v>78</v>
      </c>
      <c r="G40" t="s">
        <v>284</v>
      </c>
      <c r="L40">
        <v>2012</v>
      </c>
      <c r="M40" t="s">
        <v>96</v>
      </c>
      <c r="N40" t="s">
        <v>97</v>
      </c>
      <c r="O40">
        <v>5.79</v>
      </c>
      <c r="P40" t="s">
        <v>285</v>
      </c>
      <c r="Q40">
        <v>2017</v>
      </c>
    </row>
    <row r="41" spans="2:20">
      <c r="B41">
        <v>1991</v>
      </c>
      <c r="C41" t="s">
        <v>77</v>
      </c>
      <c r="D41" t="s">
        <v>14</v>
      </c>
      <c r="E41" t="s">
        <v>11</v>
      </c>
      <c r="F41" t="s">
        <v>78</v>
      </c>
      <c r="G41" t="s">
        <v>284</v>
      </c>
      <c r="L41">
        <v>2001</v>
      </c>
      <c r="M41" t="s">
        <v>24</v>
      </c>
      <c r="N41" t="s">
        <v>63</v>
      </c>
      <c r="O41">
        <v>5.69</v>
      </c>
      <c r="P41" t="s">
        <v>286</v>
      </c>
      <c r="Q41">
        <v>2018</v>
      </c>
    </row>
    <row r="42" spans="2:20">
      <c r="B42">
        <v>1992</v>
      </c>
      <c r="C42" t="s">
        <v>81</v>
      </c>
      <c r="D42" t="s">
        <v>22</v>
      </c>
      <c r="E42" t="s">
        <v>23</v>
      </c>
      <c r="F42" t="s">
        <v>8</v>
      </c>
      <c r="G42" t="s">
        <v>284</v>
      </c>
      <c r="L42">
        <v>2001</v>
      </c>
      <c r="M42" t="s">
        <v>24</v>
      </c>
      <c r="N42" t="s">
        <v>47</v>
      </c>
      <c r="O42">
        <v>5.57</v>
      </c>
      <c r="P42" t="s">
        <v>286</v>
      </c>
      <c r="Q42">
        <v>2019</v>
      </c>
    </row>
    <row r="43" spans="2:20">
      <c r="B43">
        <v>1992</v>
      </c>
      <c r="C43" t="s">
        <v>81</v>
      </c>
      <c r="D43" t="s">
        <v>9</v>
      </c>
      <c r="E43" t="s">
        <v>10</v>
      </c>
      <c r="F43" t="s">
        <v>8</v>
      </c>
      <c r="G43" t="s">
        <v>284</v>
      </c>
      <c r="L43">
        <v>2003</v>
      </c>
      <c r="M43" t="s">
        <v>24</v>
      </c>
      <c r="N43" t="s">
        <v>55</v>
      </c>
      <c r="O43">
        <v>5.43</v>
      </c>
      <c r="P43" t="s">
        <v>286</v>
      </c>
    </row>
    <row r="44" spans="2:20">
      <c r="B44">
        <v>1992</v>
      </c>
      <c r="C44" t="s">
        <v>84</v>
      </c>
      <c r="D44" t="s">
        <v>9</v>
      </c>
      <c r="E44" t="s">
        <v>10</v>
      </c>
      <c r="F44" t="s">
        <v>8</v>
      </c>
      <c r="G44" t="s">
        <v>284</v>
      </c>
      <c r="L44">
        <v>2016</v>
      </c>
      <c r="M44" t="s">
        <v>10</v>
      </c>
      <c r="N44" t="s">
        <v>67</v>
      </c>
      <c r="O44">
        <v>5.28</v>
      </c>
      <c r="P44" t="s">
        <v>285</v>
      </c>
    </row>
    <row r="45" spans="2:20">
      <c r="B45">
        <v>1992</v>
      </c>
      <c r="C45" t="s">
        <v>85</v>
      </c>
      <c r="D45" t="s">
        <v>9</v>
      </c>
      <c r="E45" t="s">
        <v>10</v>
      </c>
      <c r="F45" t="s">
        <v>8</v>
      </c>
      <c r="G45" t="s">
        <v>284</v>
      </c>
      <c r="L45">
        <v>1994</v>
      </c>
      <c r="M45" t="s">
        <v>31</v>
      </c>
      <c r="N45" t="s">
        <v>71</v>
      </c>
      <c r="O45">
        <v>5.19</v>
      </c>
      <c r="P45" t="s">
        <v>284</v>
      </c>
    </row>
    <row r="46" spans="2:20">
      <c r="B46">
        <v>1992</v>
      </c>
      <c r="C46" t="s">
        <v>87</v>
      </c>
      <c r="D46" t="s">
        <v>14</v>
      </c>
      <c r="E46" t="s">
        <v>11</v>
      </c>
      <c r="F46" t="s">
        <v>78</v>
      </c>
      <c r="G46" t="s">
        <v>284</v>
      </c>
      <c r="L46">
        <v>1999</v>
      </c>
      <c r="M46" t="s">
        <v>20</v>
      </c>
      <c r="N46" t="s">
        <v>21</v>
      </c>
      <c r="O46">
        <v>5.07</v>
      </c>
      <c r="P46" t="s">
        <v>284</v>
      </c>
    </row>
    <row r="47" spans="2:20">
      <c r="B47">
        <v>1992</v>
      </c>
      <c r="C47" t="s">
        <v>87</v>
      </c>
      <c r="D47" t="s">
        <v>62</v>
      </c>
      <c r="E47" t="s">
        <v>62</v>
      </c>
      <c r="F47" t="s">
        <v>78</v>
      </c>
      <c r="G47" t="s">
        <v>284</v>
      </c>
      <c r="L47">
        <v>1999</v>
      </c>
      <c r="M47" t="s">
        <v>20</v>
      </c>
      <c r="N47" t="s">
        <v>21</v>
      </c>
      <c r="O47">
        <v>5.07</v>
      </c>
      <c r="P47" t="s">
        <v>284</v>
      </c>
    </row>
    <row r="48" spans="2:20">
      <c r="B48">
        <v>1992</v>
      </c>
      <c r="C48" t="s">
        <v>90</v>
      </c>
      <c r="D48" t="s">
        <v>28</v>
      </c>
      <c r="E48" t="s">
        <v>28</v>
      </c>
      <c r="F48" t="s">
        <v>8</v>
      </c>
      <c r="G48" t="s">
        <v>284</v>
      </c>
      <c r="L48">
        <v>2019</v>
      </c>
      <c r="M48" t="s">
        <v>100</v>
      </c>
      <c r="N48" t="s">
        <v>101</v>
      </c>
      <c r="O48">
        <v>4.59</v>
      </c>
      <c r="P48" t="s">
        <v>285</v>
      </c>
    </row>
    <row r="49" spans="2:16">
      <c r="B49">
        <v>1992</v>
      </c>
      <c r="C49" t="s">
        <v>92</v>
      </c>
      <c r="D49" t="s">
        <v>62</v>
      </c>
      <c r="E49" t="s">
        <v>62</v>
      </c>
      <c r="F49" t="s">
        <v>8</v>
      </c>
      <c r="G49" t="s">
        <v>284</v>
      </c>
      <c r="L49">
        <v>1995</v>
      </c>
      <c r="M49" t="s">
        <v>10</v>
      </c>
      <c r="N49" t="s">
        <v>75</v>
      </c>
      <c r="O49">
        <v>4.12</v>
      </c>
      <c r="P49" t="s">
        <v>284</v>
      </c>
    </row>
    <row r="50" spans="2:16">
      <c r="B50">
        <v>1993</v>
      </c>
      <c r="C50" t="s">
        <v>94</v>
      </c>
      <c r="D50" t="s">
        <v>22</v>
      </c>
      <c r="E50" t="s">
        <v>23</v>
      </c>
      <c r="F50" t="s">
        <v>8</v>
      </c>
      <c r="G50" t="s">
        <v>284</v>
      </c>
      <c r="L50">
        <v>2015</v>
      </c>
      <c r="M50" t="s">
        <v>96</v>
      </c>
      <c r="N50" t="s">
        <v>113</v>
      </c>
      <c r="O50">
        <v>4.01</v>
      </c>
      <c r="P50" t="s">
        <v>285</v>
      </c>
    </row>
    <row r="51" spans="2:16">
      <c r="B51">
        <v>1993</v>
      </c>
      <c r="C51" t="s">
        <v>81</v>
      </c>
      <c r="D51" t="s">
        <v>14</v>
      </c>
      <c r="E51" t="s">
        <v>11</v>
      </c>
      <c r="F51" t="s">
        <v>8</v>
      </c>
      <c r="G51" t="s">
        <v>284</v>
      </c>
      <c r="L51">
        <v>2019</v>
      </c>
      <c r="M51" t="s">
        <v>100</v>
      </c>
      <c r="N51" t="s">
        <v>118</v>
      </c>
      <c r="O51">
        <v>3.93</v>
      </c>
      <c r="P51" t="s">
        <v>285</v>
      </c>
    </row>
    <row r="52" spans="2:16">
      <c r="B52">
        <v>1993</v>
      </c>
      <c r="C52" t="s">
        <v>94</v>
      </c>
      <c r="D52" t="s">
        <v>9</v>
      </c>
      <c r="E52" t="s">
        <v>10</v>
      </c>
      <c r="F52" t="s">
        <v>8</v>
      </c>
      <c r="G52" t="s">
        <v>284</v>
      </c>
      <c r="L52">
        <v>2013</v>
      </c>
      <c r="M52" t="s">
        <v>96</v>
      </c>
      <c r="N52" t="s">
        <v>98</v>
      </c>
      <c r="O52">
        <v>3.05</v>
      </c>
      <c r="P52" t="s">
        <v>285</v>
      </c>
    </row>
    <row r="53" spans="2:16">
      <c r="B53">
        <v>1993</v>
      </c>
      <c r="C53" t="s">
        <v>99</v>
      </c>
      <c r="D53" t="s">
        <v>9</v>
      </c>
      <c r="E53" t="s">
        <v>10</v>
      </c>
      <c r="F53" t="s">
        <v>8</v>
      </c>
      <c r="G53" t="s">
        <v>284</v>
      </c>
      <c r="L53">
        <v>2016</v>
      </c>
      <c r="M53" t="s">
        <v>45</v>
      </c>
      <c r="N53" t="s">
        <v>115</v>
      </c>
      <c r="O53">
        <v>2.93</v>
      </c>
      <c r="P53" t="s">
        <v>285</v>
      </c>
    </row>
    <row r="54" spans="2:16">
      <c r="B54">
        <v>1993</v>
      </c>
      <c r="C54" t="s">
        <v>15</v>
      </c>
      <c r="D54" t="s">
        <v>9</v>
      </c>
      <c r="E54" t="s">
        <v>10</v>
      </c>
      <c r="F54" t="s">
        <v>8</v>
      </c>
      <c r="G54" t="s">
        <v>284</v>
      </c>
      <c r="L54">
        <v>2002</v>
      </c>
      <c r="M54" t="s">
        <v>24</v>
      </c>
      <c r="N54" t="s">
        <v>79</v>
      </c>
      <c r="O54">
        <v>2.83</v>
      </c>
      <c r="P54" t="s">
        <v>286</v>
      </c>
    </row>
    <row r="55" spans="2:16">
      <c r="B55">
        <v>1993</v>
      </c>
      <c r="C55" t="s">
        <v>103</v>
      </c>
      <c r="D55" t="s">
        <v>9</v>
      </c>
      <c r="E55" t="s">
        <v>10</v>
      </c>
      <c r="F55" t="s">
        <v>8</v>
      </c>
      <c r="G55" t="s">
        <v>284</v>
      </c>
      <c r="L55">
        <v>1986</v>
      </c>
      <c r="M55" t="s">
        <v>38</v>
      </c>
      <c r="N55" t="s">
        <v>39</v>
      </c>
      <c r="O55">
        <v>2.66</v>
      </c>
      <c r="P55" t="s">
        <v>283</v>
      </c>
    </row>
    <row r="56" spans="2:16">
      <c r="B56">
        <v>1993</v>
      </c>
      <c r="C56" t="s">
        <v>105</v>
      </c>
      <c r="D56" t="s">
        <v>9</v>
      </c>
      <c r="E56" t="s">
        <v>10</v>
      </c>
      <c r="F56" t="s">
        <v>8</v>
      </c>
      <c r="G56" t="s">
        <v>284</v>
      </c>
      <c r="L56">
        <v>2016</v>
      </c>
      <c r="M56" t="s">
        <v>11</v>
      </c>
      <c r="N56" t="s">
        <v>32</v>
      </c>
      <c r="O56">
        <v>2.2999999999999998</v>
      </c>
      <c r="P56" t="s">
        <v>285</v>
      </c>
    </row>
    <row r="57" spans="2:16">
      <c r="B57">
        <v>1993</v>
      </c>
      <c r="C57" t="s">
        <v>107</v>
      </c>
      <c r="D57" t="s">
        <v>9</v>
      </c>
      <c r="E57" t="s">
        <v>10</v>
      </c>
      <c r="F57" t="s">
        <v>8</v>
      </c>
      <c r="G57" t="s">
        <v>284</v>
      </c>
      <c r="L57">
        <v>2016</v>
      </c>
      <c r="M57" t="s">
        <v>11</v>
      </c>
      <c r="N57" t="s">
        <v>32</v>
      </c>
      <c r="O57">
        <v>2.2999999999999998</v>
      </c>
      <c r="P57" t="s">
        <v>285</v>
      </c>
    </row>
    <row r="58" spans="2:16">
      <c r="B58">
        <v>1993</v>
      </c>
      <c r="C58" t="s">
        <v>87</v>
      </c>
      <c r="D58" t="s">
        <v>9</v>
      </c>
      <c r="E58" t="s">
        <v>10</v>
      </c>
      <c r="F58" t="s">
        <v>78</v>
      </c>
      <c r="G58" t="s">
        <v>284</v>
      </c>
      <c r="L58">
        <v>2016</v>
      </c>
      <c r="M58" t="s">
        <v>11</v>
      </c>
      <c r="N58" t="s">
        <v>32</v>
      </c>
      <c r="O58">
        <v>2.2999999999999998</v>
      </c>
      <c r="P58" t="s">
        <v>285</v>
      </c>
    </row>
    <row r="59" spans="2:16">
      <c r="B59">
        <v>1993</v>
      </c>
      <c r="C59" t="s">
        <v>110</v>
      </c>
      <c r="D59" t="s">
        <v>9</v>
      </c>
      <c r="E59" t="s">
        <v>10</v>
      </c>
      <c r="F59" t="s">
        <v>78</v>
      </c>
      <c r="G59" t="s">
        <v>284</v>
      </c>
      <c r="L59">
        <v>2004</v>
      </c>
      <c r="M59" t="s">
        <v>24</v>
      </c>
      <c r="N59" t="s">
        <v>25</v>
      </c>
      <c r="O59">
        <v>2.27</v>
      </c>
      <c r="P59" t="s">
        <v>286</v>
      </c>
    </row>
    <row r="60" spans="2:16">
      <c r="B60">
        <v>1994</v>
      </c>
      <c r="C60" t="s">
        <v>112</v>
      </c>
      <c r="D60" t="s">
        <v>9</v>
      </c>
      <c r="E60" t="s">
        <v>10</v>
      </c>
      <c r="F60" t="s">
        <v>8</v>
      </c>
      <c r="G60" t="s">
        <v>284</v>
      </c>
      <c r="L60">
        <v>2010</v>
      </c>
      <c r="M60" t="s">
        <v>65</v>
      </c>
      <c r="N60" t="s">
        <v>66</v>
      </c>
      <c r="O60">
        <v>2.2400000000000002</v>
      </c>
      <c r="P60" t="s">
        <v>285</v>
      </c>
    </row>
    <row r="61" spans="2:16">
      <c r="B61">
        <v>1994</v>
      </c>
      <c r="C61" t="s">
        <v>114</v>
      </c>
      <c r="D61" t="s">
        <v>62</v>
      </c>
      <c r="E61" t="s">
        <v>62</v>
      </c>
      <c r="F61" t="s">
        <v>8</v>
      </c>
      <c r="G61" t="s">
        <v>284</v>
      </c>
      <c r="L61">
        <v>2010</v>
      </c>
      <c r="M61" t="s">
        <v>65</v>
      </c>
      <c r="N61" t="s">
        <v>66</v>
      </c>
      <c r="O61">
        <v>2.2400000000000002</v>
      </c>
      <c r="P61" t="s">
        <v>285</v>
      </c>
    </row>
    <row r="62" spans="2:16">
      <c r="B62">
        <v>1994</v>
      </c>
      <c r="C62" t="s">
        <v>94</v>
      </c>
      <c r="D62" t="s">
        <v>14</v>
      </c>
      <c r="E62" t="s">
        <v>11</v>
      </c>
      <c r="F62" t="s">
        <v>8</v>
      </c>
      <c r="G62" t="s">
        <v>284</v>
      </c>
      <c r="L62">
        <v>2007</v>
      </c>
      <c r="M62" t="s">
        <v>56</v>
      </c>
      <c r="N62" t="s">
        <v>51</v>
      </c>
      <c r="O62">
        <v>1</v>
      </c>
      <c r="P62" t="s">
        <v>286</v>
      </c>
    </row>
    <row r="63" spans="2:16">
      <c r="B63">
        <v>1994</v>
      </c>
      <c r="C63" t="s">
        <v>116</v>
      </c>
      <c r="D63" t="s">
        <v>117</v>
      </c>
      <c r="E63" t="s">
        <v>117</v>
      </c>
      <c r="F63" t="s">
        <v>8</v>
      </c>
      <c r="G63" t="s">
        <v>284</v>
      </c>
      <c r="L63">
        <v>2006</v>
      </c>
      <c r="M63" t="s">
        <v>266</v>
      </c>
      <c r="N63" t="s">
        <v>12</v>
      </c>
      <c r="O63">
        <v>0.66</v>
      </c>
      <c r="P63" t="s">
        <v>286</v>
      </c>
    </row>
    <row r="64" spans="2:16">
      <c r="B64">
        <v>1994</v>
      </c>
      <c r="C64" t="s">
        <v>119</v>
      </c>
      <c r="D64" t="s">
        <v>9</v>
      </c>
      <c r="E64" t="s">
        <v>10</v>
      </c>
      <c r="F64" t="s">
        <v>8</v>
      </c>
      <c r="G64" t="s">
        <v>284</v>
      </c>
      <c r="L64">
        <v>2006</v>
      </c>
      <c r="M64" t="s">
        <v>56</v>
      </c>
      <c r="N64" t="s">
        <v>61</v>
      </c>
      <c r="O64">
        <v>0.36299999999999999</v>
      </c>
      <c r="P64" t="s">
        <v>286</v>
      </c>
    </row>
    <row r="65" spans="2:16">
      <c r="B65">
        <v>1994</v>
      </c>
      <c r="C65" t="s">
        <v>121</v>
      </c>
      <c r="D65" t="s">
        <v>62</v>
      </c>
      <c r="E65" t="s">
        <v>62</v>
      </c>
      <c r="F65" t="s">
        <v>27</v>
      </c>
      <c r="G65" t="s">
        <v>284</v>
      </c>
      <c r="L65">
        <v>2006</v>
      </c>
      <c r="M65" t="s">
        <v>56</v>
      </c>
      <c r="N65" t="s">
        <v>80</v>
      </c>
      <c r="O65">
        <v>0.27</v>
      </c>
      <c r="P65" t="s">
        <v>286</v>
      </c>
    </row>
    <row r="66" spans="2:16">
      <c r="B66">
        <v>1994</v>
      </c>
      <c r="C66" t="s">
        <v>121</v>
      </c>
      <c r="D66" t="s">
        <v>59</v>
      </c>
      <c r="E66" t="s">
        <v>59</v>
      </c>
      <c r="F66" t="s">
        <v>27</v>
      </c>
      <c r="G66" t="s">
        <v>284</v>
      </c>
      <c r="L66">
        <v>2011</v>
      </c>
      <c r="M66" t="s">
        <v>267</v>
      </c>
      <c r="N66" t="s">
        <v>58</v>
      </c>
      <c r="O66">
        <v>0.23100000000000001</v>
      </c>
      <c r="P66" t="s">
        <v>285</v>
      </c>
    </row>
    <row r="67" spans="2:16">
      <c r="B67">
        <v>1995</v>
      </c>
      <c r="C67" t="s">
        <v>125</v>
      </c>
      <c r="D67" t="s">
        <v>9</v>
      </c>
      <c r="E67" t="s">
        <v>10</v>
      </c>
      <c r="F67" t="s">
        <v>27</v>
      </c>
      <c r="G67" t="s">
        <v>284</v>
      </c>
    </row>
    <row r="68" spans="2:16">
      <c r="B68">
        <v>1995</v>
      </c>
      <c r="C68" t="s">
        <v>126</v>
      </c>
      <c r="D68" t="s">
        <v>9</v>
      </c>
      <c r="E68" t="s">
        <v>10</v>
      </c>
      <c r="F68" t="s">
        <v>8</v>
      </c>
      <c r="G68" t="s">
        <v>284</v>
      </c>
    </row>
    <row r="69" spans="2:16">
      <c r="B69">
        <v>1995</v>
      </c>
      <c r="C69" t="s">
        <v>127</v>
      </c>
      <c r="D69" t="s">
        <v>22</v>
      </c>
      <c r="E69" t="s">
        <v>23</v>
      </c>
      <c r="F69" t="s">
        <v>8</v>
      </c>
      <c r="G69" t="s">
        <v>284</v>
      </c>
    </row>
    <row r="70" spans="2:16">
      <c r="B70">
        <v>1995</v>
      </c>
      <c r="C70" t="s">
        <v>128</v>
      </c>
      <c r="D70" t="s">
        <v>129</v>
      </c>
      <c r="E70" t="s">
        <v>129</v>
      </c>
      <c r="F70" t="s">
        <v>8</v>
      </c>
      <c r="G70" t="s">
        <v>284</v>
      </c>
    </row>
    <row r="71" spans="2:16">
      <c r="B71">
        <v>1995</v>
      </c>
      <c r="C71" t="s">
        <v>130</v>
      </c>
      <c r="D71" t="s">
        <v>129</v>
      </c>
      <c r="E71" t="s">
        <v>129</v>
      </c>
      <c r="F71" t="s">
        <v>8</v>
      </c>
      <c r="G71" t="s">
        <v>284</v>
      </c>
    </row>
    <row r="72" spans="2:16">
      <c r="B72">
        <v>1995</v>
      </c>
      <c r="C72" t="s">
        <v>131</v>
      </c>
      <c r="D72" t="s">
        <v>129</v>
      </c>
      <c r="E72" t="s">
        <v>129</v>
      </c>
      <c r="F72" t="s">
        <v>8</v>
      </c>
      <c r="G72" t="s">
        <v>284</v>
      </c>
    </row>
    <row r="73" spans="2:16">
      <c r="B73">
        <v>1995</v>
      </c>
      <c r="C73" t="s">
        <v>132</v>
      </c>
      <c r="D73" t="s">
        <v>62</v>
      </c>
      <c r="E73" t="s">
        <v>62</v>
      </c>
      <c r="F73" t="s">
        <v>8</v>
      </c>
      <c r="G73" t="s">
        <v>284</v>
      </c>
    </row>
    <row r="74" spans="2:16">
      <c r="B74">
        <v>1995</v>
      </c>
      <c r="C74" t="s">
        <v>133</v>
      </c>
      <c r="D74" t="s">
        <v>9</v>
      </c>
      <c r="E74" t="s">
        <v>10</v>
      </c>
      <c r="F74" t="s">
        <v>8</v>
      </c>
      <c r="G74" t="s">
        <v>284</v>
      </c>
    </row>
    <row r="75" spans="2:16">
      <c r="B75">
        <v>1995</v>
      </c>
      <c r="C75" t="s">
        <v>134</v>
      </c>
      <c r="D75" t="s">
        <v>135</v>
      </c>
      <c r="E75" t="s">
        <v>135</v>
      </c>
      <c r="F75" t="s">
        <v>8</v>
      </c>
      <c r="G75" t="s">
        <v>284</v>
      </c>
    </row>
    <row r="76" spans="2:16">
      <c r="B76">
        <v>1995</v>
      </c>
      <c r="C76" t="s">
        <v>136</v>
      </c>
      <c r="D76" t="s">
        <v>135</v>
      </c>
      <c r="E76" t="s">
        <v>135</v>
      </c>
      <c r="F76" t="s">
        <v>8</v>
      </c>
      <c r="G76" t="s">
        <v>284</v>
      </c>
    </row>
    <row r="77" spans="2:16">
      <c r="B77">
        <v>1996</v>
      </c>
      <c r="C77" t="s">
        <v>137</v>
      </c>
      <c r="D77" t="s">
        <v>22</v>
      </c>
      <c r="E77" t="s">
        <v>23</v>
      </c>
      <c r="F77" t="s">
        <v>8</v>
      </c>
      <c r="G77" t="s">
        <v>284</v>
      </c>
    </row>
    <row r="78" spans="2:16">
      <c r="B78">
        <v>1996</v>
      </c>
      <c r="C78" t="s">
        <v>80</v>
      </c>
      <c r="D78" t="s">
        <v>34</v>
      </c>
      <c r="E78" t="s">
        <v>35</v>
      </c>
      <c r="F78" t="s">
        <v>8</v>
      </c>
      <c r="G78" t="s">
        <v>284</v>
      </c>
    </row>
    <row r="79" spans="2:16">
      <c r="B79">
        <v>1996</v>
      </c>
      <c r="C79" t="s">
        <v>138</v>
      </c>
      <c r="D79" t="s">
        <v>34</v>
      </c>
      <c r="E79" t="s">
        <v>35</v>
      </c>
      <c r="F79" t="s">
        <v>8</v>
      </c>
      <c r="G79" t="s">
        <v>284</v>
      </c>
    </row>
    <row r="80" spans="2:16">
      <c r="B80">
        <v>1996</v>
      </c>
      <c r="C80" t="s">
        <v>139</v>
      </c>
      <c r="D80" t="s">
        <v>9</v>
      </c>
      <c r="E80" t="s">
        <v>10</v>
      </c>
      <c r="F80" t="s">
        <v>8</v>
      </c>
      <c r="G80" t="s">
        <v>284</v>
      </c>
    </row>
    <row r="81" spans="2:7">
      <c r="B81">
        <v>1997</v>
      </c>
      <c r="C81" t="s">
        <v>140</v>
      </c>
      <c r="D81" t="s">
        <v>129</v>
      </c>
      <c r="E81" t="s">
        <v>129</v>
      </c>
      <c r="F81" t="s">
        <v>8</v>
      </c>
      <c r="G81" t="s">
        <v>284</v>
      </c>
    </row>
    <row r="82" spans="2:7">
      <c r="B82">
        <v>1997</v>
      </c>
      <c r="C82" t="s">
        <v>141</v>
      </c>
      <c r="D82" t="s">
        <v>129</v>
      </c>
      <c r="E82" t="s">
        <v>129</v>
      </c>
      <c r="F82" t="s">
        <v>8</v>
      </c>
      <c r="G82" t="s">
        <v>284</v>
      </c>
    </row>
    <row r="83" spans="2:7">
      <c r="B83">
        <v>1997</v>
      </c>
      <c r="C83" t="s">
        <v>142</v>
      </c>
      <c r="D83" t="s">
        <v>129</v>
      </c>
      <c r="E83" t="s">
        <v>129</v>
      </c>
      <c r="F83" t="s">
        <v>8</v>
      </c>
      <c r="G83" t="s">
        <v>284</v>
      </c>
    </row>
    <row r="84" spans="2:7">
      <c r="B84">
        <v>1997</v>
      </c>
      <c r="C84" t="s">
        <v>143</v>
      </c>
      <c r="D84" t="s">
        <v>62</v>
      </c>
      <c r="E84" t="s">
        <v>62</v>
      </c>
      <c r="F84" t="s">
        <v>8</v>
      </c>
      <c r="G84" t="s">
        <v>284</v>
      </c>
    </row>
    <row r="85" spans="2:7">
      <c r="B85">
        <v>1997</v>
      </c>
      <c r="C85" t="s">
        <v>144</v>
      </c>
      <c r="D85" t="s">
        <v>62</v>
      </c>
      <c r="E85" t="s">
        <v>62</v>
      </c>
      <c r="F85" t="s">
        <v>8</v>
      </c>
      <c r="G85" t="s">
        <v>284</v>
      </c>
    </row>
    <row r="86" spans="2:7">
      <c r="B86">
        <v>1998</v>
      </c>
      <c r="C86" t="s">
        <v>145</v>
      </c>
      <c r="D86" t="s">
        <v>34</v>
      </c>
      <c r="E86" t="s">
        <v>35</v>
      </c>
      <c r="F86" t="s">
        <v>8</v>
      </c>
      <c r="G86" t="s">
        <v>284</v>
      </c>
    </row>
    <row r="87" spans="2:7">
      <c r="B87">
        <v>1998</v>
      </c>
      <c r="C87" t="s">
        <v>146</v>
      </c>
      <c r="D87" t="s">
        <v>129</v>
      </c>
      <c r="E87" t="s">
        <v>129</v>
      </c>
      <c r="F87" t="s">
        <v>8</v>
      </c>
      <c r="G87" t="s">
        <v>284</v>
      </c>
    </row>
    <row r="88" spans="2:7">
      <c r="B88">
        <v>1998</v>
      </c>
      <c r="C88" t="s">
        <v>147</v>
      </c>
      <c r="D88" t="s">
        <v>37</v>
      </c>
      <c r="E88" t="s">
        <v>20</v>
      </c>
      <c r="F88" t="s">
        <v>8</v>
      </c>
      <c r="G88" t="s">
        <v>284</v>
      </c>
    </row>
    <row r="89" spans="2:7">
      <c r="B89">
        <v>1998</v>
      </c>
      <c r="C89" t="s">
        <v>148</v>
      </c>
      <c r="D89" t="s">
        <v>34</v>
      </c>
      <c r="E89" t="s">
        <v>35</v>
      </c>
      <c r="F89" t="s">
        <v>8</v>
      </c>
      <c r="G89" t="s">
        <v>284</v>
      </c>
    </row>
    <row r="90" spans="2:7">
      <c r="B90">
        <v>1998</v>
      </c>
      <c r="C90" t="s">
        <v>149</v>
      </c>
      <c r="D90" t="s">
        <v>34</v>
      </c>
      <c r="E90" t="s">
        <v>35</v>
      </c>
      <c r="F90" t="s">
        <v>8</v>
      </c>
      <c r="G90" t="s">
        <v>284</v>
      </c>
    </row>
    <row r="91" spans="2:7">
      <c r="B91">
        <v>1999</v>
      </c>
      <c r="C91" t="s">
        <v>150</v>
      </c>
      <c r="D91" t="s">
        <v>34</v>
      </c>
      <c r="E91" t="s">
        <v>35</v>
      </c>
      <c r="F91" t="s">
        <v>8</v>
      </c>
      <c r="G91" t="s">
        <v>284</v>
      </c>
    </row>
    <row r="92" spans="2:7">
      <c r="B92">
        <v>1999</v>
      </c>
      <c r="C92" t="s">
        <v>151</v>
      </c>
      <c r="D92" t="s">
        <v>34</v>
      </c>
      <c r="E92" t="s">
        <v>35</v>
      </c>
      <c r="F92" t="s">
        <v>8</v>
      </c>
      <c r="G92" t="s">
        <v>284</v>
      </c>
    </row>
    <row r="93" spans="2:7">
      <c r="B93">
        <v>1999</v>
      </c>
      <c r="C93" t="s">
        <v>152</v>
      </c>
      <c r="D93" t="s">
        <v>37</v>
      </c>
      <c r="E93" t="s">
        <v>20</v>
      </c>
      <c r="F93" t="s">
        <v>8</v>
      </c>
      <c r="G93" t="s">
        <v>284</v>
      </c>
    </row>
    <row r="94" spans="2:7">
      <c r="B94">
        <v>1999</v>
      </c>
      <c r="C94" t="s">
        <v>148</v>
      </c>
      <c r="D94" t="s">
        <v>37</v>
      </c>
      <c r="E94" t="s">
        <v>20</v>
      </c>
      <c r="F94" t="s">
        <v>8</v>
      </c>
      <c r="G94" t="s">
        <v>284</v>
      </c>
    </row>
    <row r="95" spans="2:7">
      <c r="B95">
        <v>1999</v>
      </c>
      <c r="C95" t="s">
        <v>153</v>
      </c>
      <c r="D95" t="s">
        <v>154</v>
      </c>
      <c r="E95" t="s">
        <v>154</v>
      </c>
      <c r="F95" t="s">
        <v>8</v>
      </c>
      <c r="G95" t="s">
        <v>284</v>
      </c>
    </row>
    <row r="96" spans="2:7">
      <c r="B96">
        <v>2000</v>
      </c>
      <c r="C96" t="s">
        <v>155</v>
      </c>
      <c r="D96" t="s">
        <v>154</v>
      </c>
      <c r="E96" t="s">
        <v>154</v>
      </c>
      <c r="F96" t="s">
        <v>8</v>
      </c>
      <c r="G96" t="s">
        <v>286</v>
      </c>
    </row>
    <row r="97" spans="2:7">
      <c r="B97">
        <v>2000</v>
      </c>
      <c r="C97" t="s">
        <v>156</v>
      </c>
      <c r="D97" t="s">
        <v>154</v>
      </c>
      <c r="E97" t="s">
        <v>154</v>
      </c>
      <c r="F97" t="s">
        <v>8</v>
      </c>
      <c r="G97" t="s">
        <v>286</v>
      </c>
    </row>
    <row r="98" spans="2:7">
      <c r="B98">
        <v>2000</v>
      </c>
      <c r="C98" t="s">
        <v>157</v>
      </c>
      <c r="D98" t="s">
        <v>154</v>
      </c>
      <c r="E98" t="s">
        <v>154</v>
      </c>
      <c r="F98" t="s">
        <v>8</v>
      </c>
      <c r="G98" t="s">
        <v>286</v>
      </c>
    </row>
    <row r="99" spans="2:7">
      <c r="B99">
        <v>2000</v>
      </c>
      <c r="C99" t="s">
        <v>158</v>
      </c>
      <c r="D99" t="s">
        <v>34</v>
      </c>
      <c r="E99" t="s">
        <v>35</v>
      </c>
      <c r="F99" t="s">
        <v>8</v>
      </c>
      <c r="G99" t="s">
        <v>286</v>
      </c>
    </row>
    <row r="100" spans="2:7">
      <c r="B100">
        <v>2000</v>
      </c>
      <c r="C100" t="s">
        <v>159</v>
      </c>
      <c r="D100" t="s">
        <v>34</v>
      </c>
      <c r="E100" t="s">
        <v>35</v>
      </c>
      <c r="F100" t="s">
        <v>8</v>
      </c>
      <c r="G100" t="s">
        <v>286</v>
      </c>
    </row>
    <row r="101" spans="2:7">
      <c r="B101">
        <v>2000</v>
      </c>
      <c r="C101" t="s">
        <v>160</v>
      </c>
      <c r="D101" t="s">
        <v>34</v>
      </c>
      <c r="E101" t="s">
        <v>35</v>
      </c>
      <c r="F101" t="s">
        <v>8</v>
      </c>
      <c r="G101" t="s">
        <v>286</v>
      </c>
    </row>
    <row r="102" spans="2:7">
      <c r="B102">
        <v>2001</v>
      </c>
      <c r="C102" t="s">
        <v>161</v>
      </c>
      <c r="D102" t="s">
        <v>34</v>
      </c>
      <c r="E102" t="s">
        <v>35</v>
      </c>
      <c r="F102" t="s">
        <v>8</v>
      </c>
      <c r="G102" t="s">
        <v>286</v>
      </c>
    </row>
    <row r="103" spans="2:7">
      <c r="B103">
        <v>2001</v>
      </c>
      <c r="C103" t="s">
        <v>162</v>
      </c>
      <c r="D103" t="s">
        <v>37</v>
      </c>
      <c r="E103" t="s">
        <v>20</v>
      </c>
      <c r="F103" t="s">
        <v>8</v>
      </c>
      <c r="G103" t="s">
        <v>286</v>
      </c>
    </row>
    <row r="104" spans="2:7">
      <c r="B104">
        <v>2001</v>
      </c>
      <c r="C104" t="s">
        <v>163</v>
      </c>
      <c r="D104" t="s">
        <v>164</v>
      </c>
      <c r="E104" t="s">
        <v>164</v>
      </c>
      <c r="F104" t="s">
        <v>165</v>
      </c>
      <c r="G104" t="s">
        <v>286</v>
      </c>
    </row>
    <row r="105" spans="2:7">
      <c r="B105">
        <v>2001</v>
      </c>
      <c r="C105" t="s">
        <v>166</v>
      </c>
      <c r="D105" t="s">
        <v>164</v>
      </c>
      <c r="E105" t="s">
        <v>164</v>
      </c>
      <c r="F105" t="s">
        <v>8</v>
      </c>
      <c r="G105" t="s">
        <v>286</v>
      </c>
    </row>
    <row r="106" spans="2:7">
      <c r="B106">
        <v>2001</v>
      </c>
      <c r="C106" t="s">
        <v>158</v>
      </c>
      <c r="D106" t="s">
        <v>37</v>
      </c>
      <c r="E106" t="s">
        <v>20</v>
      </c>
      <c r="F106" t="s">
        <v>8</v>
      </c>
      <c r="G106" t="s">
        <v>286</v>
      </c>
    </row>
    <row r="107" spans="2:7">
      <c r="B107">
        <v>2001</v>
      </c>
      <c r="C107" t="s">
        <v>167</v>
      </c>
      <c r="D107" t="s">
        <v>168</v>
      </c>
      <c r="E107" t="s">
        <v>168</v>
      </c>
      <c r="F107" t="s">
        <v>8</v>
      </c>
      <c r="G107" t="s">
        <v>286</v>
      </c>
    </row>
    <row r="108" spans="2:7">
      <c r="B108">
        <v>2001</v>
      </c>
      <c r="C108" t="s">
        <v>47</v>
      </c>
      <c r="D108" t="s">
        <v>168</v>
      </c>
      <c r="E108" t="s">
        <v>168</v>
      </c>
      <c r="F108" t="s">
        <v>8</v>
      </c>
      <c r="G108" t="s">
        <v>286</v>
      </c>
    </row>
    <row r="109" spans="2:7">
      <c r="B109">
        <v>2001</v>
      </c>
      <c r="C109" t="s">
        <v>169</v>
      </c>
      <c r="D109" t="s">
        <v>168</v>
      </c>
      <c r="E109" t="s">
        <v>168</v>
      </c>
      <c r="F109" t="s">
        <v>8</v>
      </c>
      <c r="G109" t="s">
        <v>286</v>
      </c>
    </row>
    <row r="110" spans="2:7">
      <c r="B110">
        <v>2002</v>
      </c>
      <c r="C110" t="s">
        <v>86</v>
      </c>
      <c r="D110" t="s">
        <v>164</v>
      </c>
      <c r="E110" t="s">
        <v>164</v>
      </c>
      <c r="F110" t="s">
        <v>8</v>
      </c>
      <c r="G110" t="s">
        <v>286</v>
      </c>
    </row>
    <row r="111" spans="2:7">
      <c r="B111">
        <v>2002</v>
      </c>
      <c r="C111" t="s">
        <v>170</v>
      </c>
      <c r="D111" t="s">
        <v>164</v>
      </c>
      <c r="E111" t="s">
        <v>164</v>
      </c>
      <c r="F111" t="s">
        <v>8</v>
      </c>
      <c r="G111" t="s">
        <v>286</v>
      </c>
    </row>
    <row r="112" spans="2:7">
      <c r="B112">
        <v>2002</v>
      </c>
      <c r="C112" t="s">
        <v>171</v>
      </c>
      <c r="D112" t="s">
        <v>168</v>
      </c>
      <c r="E112" t="s">
        <v>168</v>
      </c>
      <c r="F112" t="s">
        <v>8</v>
      </c>
      <c r="G112" t="s">
        <v>286</v>
      </c>
    </row>
    <row r="113" spans="2:7">
      <c r="B113">
        <v>2002</v>
      </c>
      <c r="C113" t="s">
        <v>172</v>
      </c>
      <c r="D113" t="s">
        <v>168</v>
      </c>
      <c r="E113" t="s">
        <v>168</v>
      </c>
      <c r="F113" t="s">
        <v>8</v>
      </c>
      <c r="G113" t="s">
        <v>286</v>
      </c>
    </row>
    <row r="114" spans="2:7">
      <c r="B114">
        <v>2003</v>
      </c>
      <c r="C114" t="s">
        <v>173</v>
      </c>
      <c r="D114" t="s">
        <v>164</v>
      </c>
      <c r="E114" t="s">
        <v>164</v>
      </c>
      <c r="F114" t="s">
        <v>8</v>
      </c>
      <c r="G114" t="s">
        <v>286</v>
      </c>
    </row>
    <row r="115" spans="2:7">
      <c r="B115">
        <v>2003</v>
      </c>
      <c r="C115" t="s">
        <v>174</v>
      </c>
      <c r="D115" t="s">
        <v>164</v>
      </c>
      <c r="E115" t="s">
        <v>164</v>
      </c>
      <c r="F115" t="s">
        <v>8</v>
      </c>
      <c r="G115" t="s">
        <v>286</v>
      </c>
    </row>
    <row r="116" spans="2:7">
      <c r="B116">
        <v>2003</v>
      </c>
      <c r="C116" t="s">
        <v>175</v>
      </c>
      <c r="D116" t="s">
        <v>164</v>
      </c>
      <c r="E116" t="s">
        <v>164</v>
      </c>
      <c r="F116" t="s">
        <v>8</v>
      </c>
      <c r="G116" t="s">
        <v>286</v>
      </c>
    </row>
    <row r="117" spans="2:7">
      <c r="B117">
        <v>2003</v>
      </c>
      <c r="C117" t="s">
        <v>176</v>
      </c>
      <c r="D117" t="s">
        <v>164</v>
      </c>
      <c r="E117" t="s">
        <v>164</v>
      </c>
      <c r="F117" t="s">
        <v>8</v>
      </c>
      <c r="G117" t="s">
        <v>286</v>
      </c>
    </row>
    <row r="118" spans="2:7">
      <c r="B118">
        <v>2003</v>
      </c>
      <c r="C118" t="s">
        <v>177</v>
      </c>
      <c r="D118" t="s">
        <v>168</v>
      </c>
      <c r="E118" t="s">
        <v>168</v>
      </c>
      <c r="F118" t="s">
        <v>8</v>
      </c>
      <c r="G118" t="s">
        <v>286</v>
      </c>
    </row>
    <row r="119" spans="2:7">
      <c r="B119">
        <v>2003</v>
      </c>
      <c r="C119" t="s">
        <v>178</v>
      </c>
      <c r="D119" t="s">
        <v>168</v>
      </c>
      <c r="E119" t="s">
        <v>168</v>
      </c>
      <c r="F119" t="s">
        <v>8</v>
      </c>
      <c r="G119" t="s">
        <v>286</v>
      </c>
    </row>
    <row r="120" spans="2:7">
      <c r="B120">
        <v>2004</v>
      </c>
      <c r="C120" t="s">
        <v>179</v>
      </c>
      <c r="D120" t="s">
        <v>164</v>
      </c>
      <c r="E120" t="s">
        <v>164</v>
      </c>
      <c r="F120" t="s">
        <v>8</v>
      </c>
      <c r="G120" t="s">
        <v>286</v>
      </c>
    </row>
    <row r="121" spans="2:7">
      <c r="B121">
        <v>2004</v>
      </c>
      <c r="C121" t="s">
        <v>180</v>
      </c>
      <c r="D121" t="s">
        <v>168</v>
      </c>
      <c r="E121" t="s">
        <v>168</v>
      </c>
      <c r="F121" t="s">
        <v>8</v>
      </c>
      <c r="G121" t="s">
        <v>286</v>
      </c>
    </row>
    <row r="122" spans="2:7">
      <c r="B122">
        <v>2004</v>
      </c>
      <c r="C122" t="s">
        <v>181</v>
      </c>
      <c r="D122" t="s">
        <v>168</v>
      </c>
      <c r="E122" t="s">
        <v>168</v>
      </c>
      <c r="F122" t="s">
        <v>8</v>
      </c>
      <c r="G122" t="s">
        <v>286</v>
      </c>
    </row>
    <row r="123" spans="2:7">
      <c r="B123">
        <v>2004</v>
      </c>
      <c r="C123" t="s">
        <v>182</v>
      </c>
      <c r="D123" t="s">
        <v>164</v>
      </c>
      <c r="E123" t="s">
        <v>164</v>
      </c>
      <c r="F123" t="s">
        <v>8</v>
      </c>
      <c r="G123" t="s">
        <v>286</v>
      </c>
    </row>
    <row r="124" spans="2:7">
      <c r="B124">
        <v>2004</v>
      </c>
      <c r="C124" t="s">
        <v>183</v>
      </c>
      <c r="D124" t="s">
        <v>164</v>
      </c>
      <c r="E124" t="s">
        <v>164</v>
      </c>
      <c r="F124" t="s">
        <v>8</v>
      </c>
      <c r="G124" t="s">
        <v>286</v>
      </c>
    </row>
    <row r="125" spans="2:7">
      <c r="B125">
        <v>2004</v>
      </c>
      <c r="C125" t="s">
        <v>184</v>
      </c>
      <c r="D125" t="s">
        <v>168</v>
      </c>
      <c r="E125" t="s">
        <v>168</v>
      </c>
      <c r="F125" t="s">
        <v>8</v>
      </c>
      <c r="G125" t="s">
        <v>286</v>
      </c>
    </row>
    <row r="126" spans="2:7">
      <c r="B126">
        <v>2004</v>
      </c>
      <c r="C126" t="s">
        <v>185</v>
      </c>
      <c r="D126" t="s">
        <v>168</v>
      </c>
      <c r="E126" t="s">
        <v>168</v>
      </c>
      <c r="F126" t="s">
        <v>8</v>
      </c>
      <c r="G126" t="s">
        <v>286</v>
      </c>
    </row>
    <row r="127" spans="2:7">
      <c r="B127">
        <v>2004</v>
      </c>
      <c r="C127" t="s">
        <v>186</v>
      </c>
      <c r="D127" t="s">
        <v>168</v>
      </c>
      <c r="E127" t="s">
        <v>168</v>
      </c>
      <c r="F127" t="s">
        <v>8</v>
      </c>
      <c r="G127" t="s">
        <v>286</v>
      </c>
    </row>
    <row r="128" spans="2:7">
      <c r="B128">
        <v>2004</v>
      </c>
      <c r="C128" t="s">
        <v>83</v>
      </c>
      <c r="D128" t="s">
        <v>187</v>
      </c>
      <c r="E128" t="s">
        <v>187</v>
      </c>
      <c r="F128" t="s">
        <v>8</v>
      </c>
      <c r="G128" t="s">
        <v>286</v>
      </c>
    </row>
    <row r="129" spans="2:7">
      <c r="B129">
        <v>2004</v>
      </c>
      <c r="C129" t="s">
        <v>188</v>
      </c>
      <c r="D129" t="s">
        <v>187</v>
      </c>
      <c r="E129" t="s">
        <v>187</v>
      </c>
      <c r="F129" t="s">
        <v>8</v>
      </c>
      <c r="G129" t="s">
        <v>286</v>
      </c>
    </row>
    <row r="130" spans="2:7">
      <c r="B130">
        <v>2004</v>
      </c>
      <c r="C130" t="s">
        <v>189</v>
      </c>
      <c r="D130" t="s">
        <v>187</v>
      </c>
      <c r="E130" t="s">
        <v>187</v>
      </c>
      <c r="F130" t="s">
        <v>8</v>
      </c>
      <c r="G130" t="s">
        <v>286</v>
      </c>
    </row>
    <row r="131" spans="2:7">
      <c r="B131">
        <v>2005</v>
      </c>
      <c r="C131" t="s">
        <v>190</v>
      </c>
      <c r="D131" t="s">
        <v>164</v>
      </c>
      <c r="E131" t="s">
        <v>164</v>
      </c>
      <c r="F131" t="s">
        <v>8</v>
      </c>
      <c r="G131" t="s">
        <v>286</v>
      </c>
    </row>
    <row r="132" spans="2:7">
      <c r="B132">
        <v>2005</v>
      </c>
      <c r="C132" t="s">
        <v>191</v>
      </c>
      <c r="D132" t="s">
        <v>164</v>
      </c>
      <c r="E132" t="s">
        <v>164</v>
      </c>
      <c r="F132" t="s">
        <v>8</v>
      </c>
      <c r="G132" t="s">
        <v>286</v>
      </c>
    </row>
    <row r="133" spans="2:7">
      <c r="B133">
        <v>2005</v>
      </c>
      <c r="C133" t="s">
        <v>192</v>
      </c>
      <c r="D133" t="s">
        <v>187</v>
      </c>
      <c r="E133" t="s">
        <v>187</v>
      </c>
      <c r="F133" t="s">
        <v>8</v>
      </c>
      <c r="G133" t="s">
        <v>286</v>
      </c>
    </row>
    <row r="134" spans="2:7">
      <c r="B134">
        <v>2005</v>
      </c>
      <c r="C134" t="s">
        <v>193</v>
      </c>
      <c r="D134" t="s">
        <v>164</v>
      </c>
      <c r="E134" t="s">
        <v>164</v>
      </c>
      <c r="F134" t="s">
        <v>8</v>
      </c>
      <c r="G134" t="s">
        <v>286</v>
      </c>
    </row>
    <row r="135" spans="2:7">
      <c r="B135">
        <v>2005</v>
      </c>
      <c r="C135" t="s">
        <v>194</v>
      </c>
      <c r="D135" t="s">
        <v>164</v>
      </c>
      <c r="E135" t="s">
        <v>164</v>
      </c>
      <c r="F135" t="s">
        <v>8</v>
      </c>
      <c r="G135" t="s">
        <v>286</v>
      </c>
    </row>
    <row r="136" spans="2:7">
      <c r="B136">
        <v>2005</v>
      </c>
      <c r="C136" t="s">
        <v>195</v>
      </c>
      <c r="D136" t="s">
        <v>187</v>
      </c>
      <c r="E136" t="s">
        <v>187</v>
      </c>
      <c r="F136" t="s">
        <v>8</v>
      </c>
      <c r="G136" t="s">
        <v>286</v>
      </c>
    </row>
    <row r="137" spans="2:7">
      <c r="B137">
        <v>2005</v>
      </c>
      <c r="C137" t="s">
        <v>196</v>
      </c>
      <c r="D137" t="s">
        <v>187</v>
      </c>
      <c r="E137" t="s">
        <v>187</v>
      </c>
      <c r="F137" t="s">
        <v>78</v>
      </c>
      <c r="G137" t="s">
        <v>286</v>
      </c>
    </row>
    <row r="138" spans="2:7">
      <c r="B138">
        <v>2005</v>
      </c>
      <c r="C138" t="s">
        <v>197</v>
      </c>
      <c r="D138" t="s">
        <v>168</v>
      </c>
      <c r="E138" t="s">
        <v>168</v>
      </c>
      <c r="F138" t="s">
        <v>8</v>
      </c>
      <c r="G138" t="s">
        <v>286</v>
      </c>
    </row>
    <row r="139" spans="2:7">
      <c r="B139">
        <v>2005</v>
      </c>
      <c r="C139" t="s">
        <v>198</v>
      </c>
      <c r="D139" t="s">
        <v>168</v>
      </c>
      <c r="E139" t="s">
        <v>168</v>
      </c>
      <c r="F139" t="s">
        <v>8</v>
      </c>
      <c r="G139" t="s">
        <v>286</v>
      </c>
    </row>
    <row r="140" spans="2:7">
      <c r="B140">
        <v>2005</v>
      </c>
      <c r="C140" t="s">
        <v>199</v>
      </c>
      <c r="D140" t="s">
        <v>168</v>
      </c>
      <c r="E140" t="s">
        <v>168</v>
      </c>
      <c r="F140" t="s">
        <v>8</v>
      </c>
      <c r="G140" t="s">
        <v>286</v>
      </c>
    </row>
    <row r="141" spans="2:7">
      <c r="B141">
        <v>2005</v>
      </c>
      <c r="C141" t="s">
        <v>200</v>
      </c>
      <c r="D141" t="s">
        <v>201</v>
      </c>
      <c r="E141" t="s">
        <v>201</v>
      </c>
      <c r="F141" t="s">
        <v>8</v>
      </c>
      <c r="G141" t="s">
        <v>286</v>
      </c>
    </row>
    <row r="142" spans="2:7">
      <c r="B142">
        <v>2006</v>
      </c>
      <c r="C142" t="s">
        <v>202</v>
      </c>
      <c r="D142" t="s">
        <v>187</v>
      </c>
      <c r="E142" t="s">
        <v>187</v>
      </c>
      <c r="F142" t="s">
        <v>203</v>
      </c>
      <c r="G142" t="s">
        <v>286</v>
      </c>
    </row>
    <row r="143" spans="2:7">
      <c r="B143">
        <v>2006</v>
      </c>
      <c r="C143" t="s">
        <v>91</v>
      </c>
      <c r="D143" t="s">
        <v>187</v>
      </c>
      <c r="E143" t="s">
        <v>187</v>
      </c>
      <c r="F143" t="s">
        <v>8</v>
      </c>
      <c r="G143" t="s">
        <v>286</v>
      </c>
    </row>
    <row r="144" spans="2:7">
      <c r="B144">
        <v>2006</v>
      </c>
      <c r="C144" t="s">
        <v>204</v>
      </c>
      <c r="D144" t="s">
        <v>187</v>
      </c>
      <c r="E144" t="s">
        <v>187</v>
      </c>
      <c r="F144" t="s">
        <v>8</v>
      </c>
      <c r="G144" t="s">
        <v>286</v>
      </c>
    </row>
    <row r="145" spans="2:7">
      <c r="B145">
        <v>2006</v>
      </c>
      <c r="C145" t="s">
        <v>205</v>
      </c>
      <c r="D145" t="s">
        <v>187</v>
      </c>
      <c r="E145" t="s">
        <v>187</v>
      </c>
      <c r="F145" t="s">
        <v>8</v>
      </c>
      <c r="G145" t="s">
        <v>286</v>
      </c>
    </row>
    <row r="146" spans="2:7">
      <c r="B146">
        <v>2006</v>
      </c>
      <c r="C146" t="s">
        <v>206</v>
      </c>
      <c r="D146" t="s">
        <v>187</v>
      </c>
      <c r="E146" t="s">
        <v>187</v>
      </c>
      <c r="F146" t="s">
        <v>78</v>
      </c>
      <c r="G146" t="s">
        <v>286</v>
      </c>
    </row>
    <row r="147" spans="2:7">
      <c r="B147">
        <v>2007</v>
      </c>
      <c r="C147" t="s">
        <v>207</v>
      </c>
      <c r="D147" t="s">
        <v>65</v>
      </c>
      <c r="E147" t="s">
        <v>65</v>
      </c>
      <c r="F147" t="s">
        <v>8</v>
      </c>
      <c r="G147" t="s">
        <v>286</v>
      </c>
    </row>
    <row r="148" spans="2:7">
      <c r="B148">
        <v>2007</v>
      </c>
      <c r="C148" t="s">
        <v>208</v>
      </c>
      <c r="D148" t="s">
        <v>65</v>
      </c>
      <c r="E148" t="s">
        <v>65</v>
      </c>
      <c r="F148" t="s">
        <v>8</v>
      </c>
      <c r="G148" t="s">
        <v>286</v>
      </c>
    </row>
    <row r="149" spans="2:7">
      <c r="B149">
        <v>2007</v>
      </c>
      <c r="C149" t="s">
        <v>209</v>
      </c>
      <c r="D149" t="s">
        <v>65</v>
      </c>
      <c r="E149" t="s">
        <v>65</v>
      </c>
      <c r="F149" t="s">
        <v>8</v>
      </c>
      <c r="G149" t="s">
        <v>286</v>
      </c>
    </row>
    <row r="150" spans="2:7">
      <c r="B150">
        <v>2007</v>
      </c>
      <c r="C150" t="s">
        <v>210</v>
      </c>
      <c r="D150" t="s">
        <v>65</v>
      </c>
      <c r="E150" t="s">
        <v>65</v>
      </c>
      <c r="F150" t="s">
        <v>8</v>
      </c>
      <c r="G150" t="s">
        <v>286</v>
      </c>
    </row>
    <row r="151" spans="2:7">
      <c r="B151">
        <v>2007</v>
      </c>
      <c r="C151" t="s">
        <v>104</v>
      </c>
      <c r="D151" t="s">
        <v>65</v>
      </c>
      <c r="E151" t="s">
        <v>65</v>
      </c>
      <c r="F151" t="s">
        <v>8</v>
      </c>
      <c r="G151" t="s">
        <v>286</v>
      </c>
    </row>
    <row r="152" spans="2:7">
      <c r="B152">
        <v>2007</v>
      </c>
      <c r="C152" t="s">
        <v>211</v>
      </c>
      <c r="D152" t="s">
        <v>187</v>
      </c>
      <c r="E152" t="s">
        <v>187</v>
      </c>
      <c r="F152" t="s">
        <v>8</v>
      </c>
      <c r="G152" t="s">
        <v>286</v>
      </c>
    </row>
    <row r="153" spans="2:7">
      <c r="B153">
        <v>2007</v>
      </c>
      <c r="C153" t="s">
        <v>212</v>
      </c>
      <c r="D153" t="s">
        <v>201</v>
      </c>
      <c r="E153" t="s">
        <v>201</v>
      </c>
      <c r="F153" t="s">
        <v>8</v>
      </c>
      <c r="G153" t="s">
        <v>286</v>
      </c>
    </row>
    <row r="154" spans="2:7">
      <c r="B154">
        <v>2007</v>
      </c>
      <c r="C154" t="s">
        <v>210</v>
      </c>
      <c r="D154" t="s">
        <v>187</v>
      </c>
      <c r="E154" t="s">
        <v>187</v>
      </c>
      <c r="F154" t="s">
        <v>8</v>
      </c>
      <c r="G154" t="s">
        <v>286</v>
      </c>
    </row>
    <row r="155" spans="2:7">
      <c r="B155">
        <v>2008</v>
      </c>
      <c r="C155" t="s">
        <v>213</v>
      </c>
      <c r="D155" t="s">
        <v>65</v>
      </c>
      <c r="E155" t="s">
        <v>65</v>
      </c>
      <c r="F155" t="s">
        <v>8</v>
      </c>
      <c r="G155" t="s">
        <v>286</v>
      </c>
    </row>
    <row r="156" spans="2:7">
      <c r="B156">
        <v>2008</v>
      </c>
      <c r="C156" t="s">
        <v>214</v>
      </c>
      <c r="D156" t="s">
        <v>215</v>
      </c>
      <c r="E156" t="s">
        <v>215</v>
      </c>
      <c r="F156" t="s">
        <v>8</v>
      </c>
      <c r="G156" t="s">
        <v>286</v>
      </c>
    </row>
    <row r="157" spans="2:7">
      <c r="B157">
        <v>2008</v>
      </c>
      <c r="C157" t="s">
        <v>216</v>
      </c>
      <c r="D157" t="s">
        <v>217</v>
      </c>
      <c r="E157" t="s">
        <v>217</v>
      </c>
      <c r="F157" t="s">
        <v>8</v>
      </c>
      <c r="G157" t="s">
        <v>286</v>
      </c>
    </row>
    <row r="158" spans="2:7">
      <c r="B158">
        <v>2008</v>
      </c>
      <c r="C158" t="s">
        <v>218</v>
      </c>
      <c r="D158" t="s">
        <v>65</v>
      </c>
      <c r="E158" t="s">
        <v>65</v>
      </c>
      <c r="F158" t="s">
        <v>8</v>
      </c>
      <c r="G158" t="s">
        <v>286</v>
      </c>
    </row>
    <row r="159" spans="2:7">
      <c r="B159">
        <v>2008</v>
      </c>
      <c r="C159" t="s">
        <v>219</v>
      </c>
      <c r="D159" t="s">
        <v>187</v>
      </c>
      <c r="E159" t="s">
        <v>187</v>
      </c>
      <c r="F159" t="s">
        <v>8</v>
      </c>
      <c r="G159" t="s">
        <v>286</v>
      </c>
    </row>
    <row r="160" spans="2:7">
      <c r="B160">
        <v>2008</v>
      </c>
      <c r="C160" t="s">
        <v>220</v>
      </c>
      <c r="D160" t="s">
        <v>65</v>
      </c>
      <c r="E160" t="s">
        <v>65</v>
      </c>
      <c r="F160" t="s">
        <v>8</v>
      </c>
      <c r="G160" t="s">
        <v>286</v>
      </c>
    </row>
    <row r="161" spans="2:7">
      <c r="B161">
        <v>2008</v>
      </c>
      <c r="C161" t="s">
        <v>221</v>
      </c>
      <c r="D161" t="s">
        <v>65</v>
      </c>
      <c r="E161" t="s">
        <v>65</v>
      </c>
      <c r="F161" t="s">
        <v>8</v>
      </c>
      <c r="G161" t="s">
        <v>286</v>
      </c>
    </row>
    <row r="162" spans="2:7">
      <c r="B162">
        <v>2009</v>
      </c>
      <c r="C162" t="s">
        <v>222</v>
      </c>
      <c r="D162" t="s">
        <v>65</v>
      </c>
      <c r="E162" t="s">
        <v>65</v>
      </c>
      <c r="F162" t="s">
        <v>8</v>
      </c>
      <c r="G162" t="s">
        <v>286</v>
      </c>
    </row>
    <row r="163" spans="2:7">
      <c r="B163">
        <v>2009</v>
      </c>
      <c r="C163" t="s">
        <v>93</v>
      </c>
      <c r="D163" t="s">
        <v>65</v>
      </c>
      <c r="E163" t="s">
        <v>65</v>
      </c>
      <c r="F163" t="s">
        <v>8</v>
      </c>
      <c r="G163" t="s">
        <v>286</v>
      </c>
    </row>
    <row r="164" spans="2:7">
      <c r="B164">
        <v>2009</v>
      </c>
      <c r="C164" t="s">
        <v>223</v>
      </c>
      <c r="D164" t="s">
        <v>187</v>
      </c>
      <c r="E164" t="s">
        <v>187</v>
      </c>
      <c r="F164" t="s">
        <v>8</v>
      </c>
      <c r="G164" t="s">
        <v>286</v>
      </c>
    </row>
    <row r="165" spans="2:7">
      <c r="B165">
        <v>2009</v>
      </c>
      <c r="C165" t="s">
        <v>222</v>
      </c>
      <c r="D165" t="s">
        <v>187</v>
      </c>
      <c r="E165" t="s">
        <v>187</v>
      </c>
      <c r="F165" t="s">
        <v>8</v>
      </c>
      <c r="G165" t="s">
        <v>286</v>
      </c>
    </row>
    <row r="166" spans="2:7">
      <c r="B166">
        <v>2010</v>
      </c>
      <c r="C166" t="s">
        <v>106</v>
      </c>
      <c r="D166" t="s">
        <v>65</v>
      </c>
      <c r="E166" t="s">
        <v>65</v>
      </c>
      <c r="F166" t="s">
        <v>8</v>
      </c>
      <c r="G166" t="s">
        <v>285</v>
      </c>
    </row>
    <row r="167" spans="2:7">
      <c r="B167">
        <v>2010</v>
      </c>
      <c r="C167" t="s">
        <v>224</v>
      </c>
      <c r="D167" t="s">
        <v>187</v>
      </c>
      <c r="E167" t="s">
        <v>187</v>
      </c>
      <c r="F167" t="s">
        <v>8</v>
      </c>
      <c r="G167" t="s">
        <v>285</v>
      </c>
    </row>
    <row r="168" spans="2:7">
      <c r="B168">
        <v>2010</v>
      </c>
      <c r="C168" t="s">
        <v>225</v>
      </c>
      <c r="D168" t="s">
        <v>65</v>
      </c>
      <c r="E168" t="s">
        <v>65</v>
      </c>
      <c r="F168" t="s">
        <v>8</v>
      </c>
      <c r="G168" t="s">
        <v>285</v>
      </c>
    </row>
    <row r="169" spans="2:7">
      <c r="B169">
        <v>2010</v>
      </c>
      <c r="C169" t="s">
        <v>226</v>
      </c>
      <c r="D169" t="s">
        <v>187</v>
      </c>
      <c r="E169" t="s">
        <v>187</v>
      </c>
      <c r="F169" t="s">
        <v>8</v>
      </c>
      <c r="G169" t="s">
        <v>285</v>
      </c>
    </row>
    <row r="170" spans="2:7">
      <c r="B170">
        <v>2010</v>
      </c>
      <c r="C170" t="s">
        <v>227</v>
      </c>
      <c r="D170" t="s">
        <v>65</v>
      </c>
      <c r="E170" t="s">
        <v>65</v>
      </c>
      <c r="F170" t="s">
        <v>8</v>
      </c>
      <c r="G170" t="s">
        <v>285</v>
      </c>
    </row>
    <row r="171" spans="2:7">
      <c r="B171">
        <v>2011</v>
      </c>
      <c r="C171" t="s">
        <v>109</v>
      </c>
      <c r="D171" t="s">
        <v>44</v>
      </c>
      <c r="E171" t="s">
        <v>45</v>
      </c>
      <c r="F171" t="s">
        <v>8</v>
      </c>
      <c r="G171" t="s">
        <v>285</v>
      </c>
    </row>
    <row r="172" spans="2:7">
      <c r="B172">
        <v>2011</v>
      </c>
      <c r="C172" t="s">
        <v>228</v>
      </c>
      <c r="D172" t="s">
        <v>65</v>
      </c>
      <c r="E172" t="s">
        <v>65</v>
      </c>
      <c r="F172" t="s">
        <v>8</v>
      </c>
      <c r="G172" t="s">
        <v>285</v>
      </c>
    </row>
    <row r="173" spans="2:7">
      <c r="B173">
        <v>2011</v>
      </c>
      <c r="C173" t="s">
        <v>229</v>
      </c>
      <c r="D173" t="s">
        <v>44</v>
      </c>
      <c r="E173" t="s">
        <v>45</v>
      </c>
      <c r="F173" t="s">
        <v>8</v>
      </c>
      <c r="G173" t="s">
        <v>285</v>
      </c>
    </row>
    <row r="174" spans="2:7">
      <c r="B174">
        <v>2011</v>
      </c>
      <c r="C174" t="s">
        <v>230</v>
      </c>
      <c r="D174" t="s">
        <v>65</v>
      </c>
      <c r="E174" t="s">
        <v>65</v>
      </c>
      <c r="F174" t="s">
        <v>8</v>
      </c>
      <c r="G174" t="s">
        <v>285</v>
      </c>
    </row>
    <row r="175" spans="2:7">
      <c r="B175">
        <v>2012</v>
      </c>
      <c r="C175" t="s">
        <v>228</v>
      </c>
      <c r="D175" t="s">
        <v>44</v>
      </c>
      <c r="E175" t="s">
        <v>45</v>
      </c>
      <c r="F175" t="s">
        <v>8</v>
      </c>
      <c r="G175" t="s">
        <v>285</v>
      </c>
    </row>
    <row r="176" spans="2:7">
      <c r="B176">
        <v>2012</v>
      </c>
      <c r="C176" t="s">
        <v>231</v>
      </c>
      <c r="D176" t="s">
        <v>65</v>
      </c>
      <c r="E176" t="s">
        <v>65</v>
      </c>
      <c r="F176" t="s">
        <v>8</v>
      </c>
      <c r="G176" t="s">
        <v>285</v>
      </c>
    </row>
    <row r="177" spans="2:7">
      <c r="B177">
        <v>2012</v>
      </c>
      <c r="C177" t="s">
        <v>232</v>
      </c>
      <c r="D177" t="s">
        <v>44</v>
      </c>
      <c r="E177" t="s">
        <v>45</v>
      </c>
      <c r="F177" t="s">
        <v>8</v>
      </c>
      <c r="G177" t="s">
        <v>285</v>
      </c>
    </row>
    <row r="178" spans="2:7">
      <c r="B178">
        <v>2012</v>
      </c>
      <c r="C178" t="s">
        <v>95</v>
      </c>
      <c r="D178" t="s">
        <v>44</v>
      </c>
      <c r="E178" t="s">
        <v>45</v>
      </c>
      <c r="F178" t="s">
        <v>8</v>
      </c>
      <c r="G178" t="s">
        <v>285</v>
      </c>
    </row>
    <row r="179" spans="2:7">
      <c r="B179">
        <v>2012</v>
      </c>
      <c r="C179" t="s">
        <v>233</v>
      </c>
      <c r="D179" t="s">
        <v>44</v>
      </c>
      <c r="E179" t="s">
        <v>45</v>
      </c>
      <c r="F179" t="s">
        <v>8</v>
      </c>
      <c r="G179" t="s">
        <v>285</v>
      </c>
    </row>
    <row r="180" spans="2:7">
      <c r="B180">
        <v>2012</v>
      </c>
      <c r="C180" t="s">
        <v>97</v>
      </c>
      <c r="D180" t="s">
        <v>96</v>
      </c>
      <c r="E180" t="s">
        <v>96</v>
      </c>
      <c r="F180" t="s">
        <v>8</v>
      </c>
      <c r="G180" t="s">
        <v>285</v>
      </c>
    </row>
    <row r="181" spans="2:7">
      <c r="B181">
        <v>2013</v>
      </c>
      <c r="C181" t="s">
        <v>234</v>
      </c>
      <c r="D181" t="s">
        <v>44</v>
      </c>
      <c r="E181" t="s">
        <v>45</v>
      </c>
      <c r="F181" t="s">
        <v>165</v>
      </c>
      <c r="G181" t="s">
        <v>285</v>
      </c>
    </row>
    <row r="182" spans="2:7">
      <c r="B182">
        <v>2013</v>
      </c>
      <c r="C182" t="s">
        <v>235</v>
      </c>
      <c r="D182" t="s">
        <v>268</v>
      </c>
      <c r="E182" t="s">
        <v>268</v>
      </c>
      <c r="F182" t="s">
        <v>8</v>
      </c>
      <c r="G182" t="s">
        <v>285</v>
      </c>
    </row>
    <row r="183" spans="2:7">
      <c r="B183">
        <v>2013</v>
      </c>
      <c r="C183" t="s">
        <v>236</v>
      </c>
      <c r="D183" t="s">
        <v>44</v>
      </c>
      <c r="E183" t="s">
        <v>45</v>
      </c>
      <c r="F183" t="s">
        <v>8</v>
      </c>
      <c r="G183" t="s">
        <v>285</v>
      </c>
    </row>
    <row r="184" spans="2:7">
      <c r="B184">
        <v>2013</v>
      </c>
      <c r="C184" t="s">
        <v>237</v>
      </c>
      <c r="D184" t="s">
        <v>17</v>
      </c>
      <c r="E184" t="s">
        <v>17</v>
      </c>
      <c r="F184" t="s">
        <v>8</v>
      </c>
      <c r="G184" t="s">
        <v>285</v>
      </c>
    </row>
    <row r="185" spans="2:7">
      <c r="B185">
        <v>2013</v>
      </c>
      <c r="C185" t="s">
        <v>238</v>
      </c>
      <c r="D185" t="s">
        <v>96</v>
      </c>
      <c r="E185" t="s">
        <v>96</v>
      </c>
      <c r="F185" t="s">
        <v>8</v>
      </c>
      <c r="G185" t="s">
        <v>285</v>
      </c>
    </row>
    <row r="186" spans="2:7">
      <c r="B186">
        <v>2013</v>
      </c>
      <c r="C186" t="s">
        <v>111</v>
      </c>
      <c r="D186" t="s">
        <v>96</v>
      </c>
      <c r="E186" t="s">
        <v>96</v>
      </c>
      <c r="F186" t="s">
        <v>8</v>
      </c>
      <c r="G186" t="s">
        <v>285</v>
      </c>
    </row>
    <row r="187" spans="2:7">
      <c r="B187">
        <v>2013</v>
      </c>
      <c r="C187" t="s">
        <v>239</v>
      </c>
      <c r="D187" t="s">
        <v>44</v>
      </c>
      <c r="E187" t="s">
        <v>45</v>
      </c>
      <c r="F187" t="s">
        <v>8</v>
      </c>
      <c r="G187" t="s">
        <v>285</v>
      </c>
    </row>
    <row r="188" spans="2:7">
      <c r="B188">
        <v>2014</v>
      </c>
      <c r="C188" t="s">
        <v>240</v>
      </c>
      <c r="D188" t="s">
        <v>44</v>
      </c>
      <c r="E188" t="s">
        <v>45</v>
      </c>
      <c r="F188" t="s">
        <v>78</v>
      </c>
      <c r="G188" t="s">
        <v>285</v>
      </c>
    </row>
    <row r="189" spans="2:7">
      <c r="B189">
        <v>2014</v>
      </c>
      <c r="C189" t="s">
        <v>241</v>
      </c>
      <c r="D189" t="s">
        <v>44</v>
      </c>
      <c r="E189" t="s">
        <v>45</v>
      </c>
      <c r="F189" t="s">
        <v>8</v>
      </c>
      <c r="G189" t="s">
        <v>285</v>
      </c>
    </row>
    <row r="190" spans="2:7">
      <c r="B190">
        <v>2014</v>
      </c>
      <c r="C190" t="s">
        <v>242</v>
      </c>
      <c r="D190" t="s">
        <v>96</v>
      </c>
      <c r="E190" t="s">
        <v>96</v>
      </c>
      <c r="F190" t="s">
        <v>8</v>
      </c>
      <c r="G190" t="s">
        <v>285</v>
      </c>
    </row>
    <row r="191" spans="2:7">
      <c r="B191">
        <v>2014</v>
      </c>
      <c r="C191" t="s">
        <v>243</v>
      </c>
      <c r="D191" t="s">
        <v>44</v>
      </c>
      <c r="E191" t="s">
        <v>45</v>
      </c>
      <c r="F191" t="s">
        <v>8</v>
      </c>
      <c r="G191" t="s">
        <v>285</v>
      </c>
    </row>
    <row r="192" spans="2:7">
      <c r="B192">
        <v>2014</v>
      </c>
      <c r="C192" t="s">
        <v>244</v>
      </c>
      <c r="D192" t="s">
        <v>96</v>
      </c>
      <c r="E192" t="s">
        <v>96</v>
      </c>
      <c r="F192" t="s">
        <v>8</v>
      </c>
      <c r="G192" t="s">
        <v>285</v>
      </c>
    </row>
    <row r="193" spans="2:7">
      <c r="B193">
        <v>2015</v>
      </c>
      <c r="C193" t="s">
        <v>245</v>
      </c>
      <c r="D193" t="s">
        <v>96</v>
      </c>
      <c r="E193" t="s">
        <v>96</v>
      </c>
      <c r="F193" t="s">
        <v>8</v>
      </c>
      <c r="G193" t="s">
        <v>285</v>
      </c>
    </row>
    <row r="194" spans="2:7">
      <c r="B194">
        <v>2015</v>
      </c>
      <c r="C194" t="s">
        <v>246</v>
      </c>
      <c r="D194" t="s">
        <v>44</v>
      </c>
      <c r="E194" t="s">
        <v>45</v>
      </c>
      <c r="F194" t="s">
        <v>8</v>
      </c>
      <c r="G194" t="s">
        <v>285</v>
      </c>
    </row>
    <row r="195" spans="2:7">
      <c r="B195">
        <v>2015</v>
      </c>
      <c r="C195" t="s">
        <v>113</v>
      </c>
      <c r="D195" t="s">
        <v>96</v>
      </c>
      <c r="E195" t="s">
        <v>96</v>
      </c>
      <c r="F195" t="s">
        <v>8</v>
      </c>
      <c r="G195" t="s">
        <v>285</v>
      </c>
    </row>
    <row r="196" spans="2:7">
      <c r="B196">
        <v>2015</v>
      </c>
      <c r="C196" t="s">
        <v>247</v>
      </c>
      <c r="D196" t="s">
        <v>96</v>
      </c>
      <c r="E196" t="s">
        <v>96</v>
      </c>
      <c r="F196" t="s">
        <v>8</v>
      </c>
      <c r="G196" t="s">
        <v>285</v>
      </c>
    </row>
    <row r="197" spans="2:7">
      <c r="B197">
        <v>2015</v>
      </c>
      <c r="C197" t="s">
        <v>248</v>
      </c>
      <c r="D197" t="s">
        <v>44</v>
      </c>
      <c r="E197" t="s">
        <v>45</v>
      </c>
      <c r="F197" t="s">
        <v>8</v>
      </c>
      <c r="G197" t="s">
        <v>285</v>
      </c>
    </row>
    <row r="198" spans="2:7">
      <c r="B198">
        <v>2016</v>
      </c>
      <c r="C198" t="s">
        <v>249</v>
      </c>
      <c r="D198" t="s">
        <v>44</v>
      </c>
      <c r="E198" t="s">
        <v>45</v>
      </c>
      <c r="F198" t="s">
        <v>8</v>
      </c>
      <c r="G198" t="s">
        <v>285</v>
      </c>
    </row>
    <row r="199" spans="2:7">
      <c r="B199">
        <v>2016</v>
      </c>
      <c r="C199" t="s">
        <v>249</v>
      </c>
      <c r="D199" t="s">
        <v>96</v>
      </c>
      <c r="E199" t="s">
        <v>96</v>
      </c>
      <c r="F199" t="s">
        <v>8</v>
      </c>
      <c r="G199" t="s">
        <v>285</v>
      </c>
    </row>
    <row r="200" spans="2:7">
      <c r="B200">
        <v>2016</v>
      </c>
      <c r="C200" t="s">
        <v>250</v>
      </c>
      <c r="D200" t="s">
        <v>96</v>
      </c>
      <c r="E200" t="s">
        <v>96</v>
      </c>
      <c r="F200" t="s">
        <v>8</v>
      </c>
      <c r="G200" t="s">
        <v>285</v>
      </c>
    </row>
    <row r="201" spans="2:7">
      <c r="B201">
        <v>2016</v>
      </c>
      <c r="C201" t="s">
        <v>251</v>
      </c>
      <c r="D201" t="s">
        <v>44</v>
      </c>
      <c r="E201" t="s">
        <v>45</v>
      </c>
      <c r="F201" t="s">
        <v>8</v>
      </c>
      <c r="G201" t="s">
        <v>285</v>
      </c>
    </row>
    <row r="202" spans="2:7">
      <c r="B202">
        <v>2016</v>
      </c>
      <c r="C202" t="s">
        <v>115</v>
      </c>
      <c r="D202" t="s">
        <v>44</v>
      </c>
      <c r="E202" t="s">
        <v>45</v>
      </c>
      <c r="F202" t="s">
        <v>8</v>
      </c>
      <c r="G202" t="s">
        <v>285</v>
      </c>
    </row>
    <row r="203" spans="2:7">
      <c r="B203">
        <v>2016</v>
      </c>
      <c r="C203" t="s">
        <v>123</v>
      </c>
      <c r="D203" t="s">
        <v>122</v>
      </c>
      <c r="E203" t="s">
        <v>122</v>
      </c>
      <c r="F203" t="s">
        <v>8</v>
      </c>
      <c r="G203" t="s">
        <v>285</v>
      </c>
    </row>
    <row r="204" spans="2:7">
      <c r="B204">
        <v>2017</v>
      </c>
      <c r="C204" t="s">
        <v>252</v>
      </c>
      <c r="D204" t="s">
        <v>44</v>
      </c>
      <c r="E204" t="s">
        <v>45</v>
      </c>
      <c r="F204" t="s">
        <v>8</v>
      </c>
      <c r="G204" t="s">
        <v>285</v>
      </c>
    </row>
    <row r="205" spans="2:7">
      <c r="B205">
        <v>2017</v>
      </c>
      <c r="C205" t="s">
        <v>123</v>
      </c>
      <c r="D205" t="s">
        <v>253</v>
      </c>
      <c r="E205" t="s">
        <v>253</v>
      </c>
      <c r="F205" t="s">
        <v>8</v>
      </c>
      <c r="G205" t="s">
        <v>285</v>
      </c>
    </row>
    <row r="206" spans="2:7">
      <c r="B206">
        <v>2017</v>
      </c>
      <c r="C206" t="s">
        <v>254</v>
      </c>
      <c r="D206" t="s">
        <v>255</v>
      </c>
      <c r="E206" t="s">
        <v>255</v>
      </c>
      <c r="F206" t="s">
        <v>8</v>
      </c>
      <c r="G206" t="s">
        <v>285</v>
      </c>
    </row>
    <row r="207" spans="2:7">
      <c r="B207">
        <v>2017</v>
      </c>
      <c r="C207" t="s">
        <v>256</v>
      </c>
      <c r="D207" t="s">
        <v>255</v>
      </c>
      <c r="E207" t="s">
        <v>255</v>
      </c>
      <c r="F207" t="s">
        <v>8</v>
      </c>
      <c r="G207" t="s">
        <v>285</v>
      </c>
    </row>
    <row r="208" spans="2:7">
      <c r="B208">
        <v>2017</v>
      </c>
      <c r="C208" t="s">
        <v>257</v>
      </c>
      <c r="D208" t="s">
        <v>44</v>
      </c>
      <c r="E208" t="s">
        <v>45</v>
      </c>
      <c r="F208" t="s">
        <v>8</v>
      </c>
      <c r="G208" t="s">
        <v>285</v>
      </c>
    </row>
    <row r="209" spans="2:7">
      <c r="B209">
        <v>2017</v>
      </c>
      <c r="C209" t="s">
        <v>124</v>
      </c>
      <c r="D209" t="s">
        <v>255</v>
      </c>
      <c r="E209" t="s">
        <v>255</v>
      </c>
      <c r="F209" t="s">
        <v>8</v>
      </c>
      <c r="G209" t="s">
        <v>285</v>
      </c>
    </row>
    <row r="210" spans="2:7">
      <c r="B210">
        <v>2017</v>
      </c>
      <c r="C210" t="s">
        <v>258</v>
      </c>
      <c r="D210" t="s">
        <v>44</v>
      </c>
      <c r="E210" t="s">
        <v>45</v>
      </c>
      <c r="F210" t="s">
        <v>8</v>
      </c>
      <c r="G210" t="s">
        <v>285</v>
      </c>
    </row>
    <row r="211" spans="2:7">
      <c r="B211">
        <v>2018</v>
      </c>
      <c r="C211" t="s">
        <v>259</v>
      </c>
      <c r="D211" t="s">
        <v>255</v>
      </c>
      <c r="E211" t="s">
        <v>255</v>
      </c>
      <c r="F211" t="s">
        <v>8</v>
      </c>
      <c r="G211" t="s">
        <v>285</v>
      </c>
    </row>
    <row r="212" spans="2:7">
      <c r="B212">
        <v>2018</v>
      </c>
      <c r="C212" t="s">
        <v>260</v>
      </c>
      <c r="D212" t="s">
        <v>44</v>
      </c>
      <c r="E212" t="s">
        <v>45</v>
      </c>
      <c r="F212" t="s">
        <v>8</v>
      </c>
      <c r="G212" t="s">
        <v>285</v>
      </c>
    </row>
    <row r="213" spans="2:7">
      <c r="B213">
        <v>2018</v>
      </c>
      <c r="C213" t="s">
        <v>261</v>
      </c>
      <c r="D213" t="s">
        <v>255</v>
      </c>
      <c r="E213" t="s">
        <v>255</v>
      </c>
      <c r="F213" t="s">
        <v>8</v>
      </c>
      <c r="G213" t="s">
        <v>285</v>
      </c>
    </row>
    <row r="214" spans="2:7">
      <c r="B214">
        <v>2018</v>
      </c>
      <c r="C214" t="s">
        <v>163</v>
      </c>
      <c r="D214" t="s">
        <v>44</v>
      </c>
      <c r="E214" t="s">
        <v>45</v>
      </c>
      <c r="F214" t="s">
        <v>165</v>
      </c>
      <c r="G214" t="s">
        <v>285</v>
      </c>
    </row>
    <row r="215" spans="2:7">
      <c r="B215">
        <v>2018</v>
      </c>
      <c r="C215" t="s">
        <v>262</v>
      </c>
      <c r="D215" t="s">
        <v>255</v>
      </c>
      <c r="E215" t="s">
        <v>255</v>
      </c>
      <c r="F215" t="s">
        <v>8</v>
      </c>
      <c r="G215" t="s">
        <v>285</v>
      </c>
    </row>
    <row r="216" spans="2:7">
      <c r="B216">
        <v>2018</v>
      </c>
      <c r="C216" t="s">
        <v>263</v>
      </c>
      <c r="D216" t="s">
        <v>44</v>
      </c>
      <c r="E216" t="s">
        <v>45</v>
      </c>
      <c r="F216" t="s">
        <v>8</v>
      </c>
      <c r="G216" t="s">
        <v>285</v>
      </c>
    </row>
    <row r="217" spans="2:7">
      <c r="B217">
        <v>2019</v>
      </c>
      <c r="C217" t="s">
        <v>101</v>
      </c>
      <c r="D217" t="s">
        <v>255</v>
      </c>
      <c r="E217" t="s">
        <v>255</v>
      </c>
      <c r="F217" t="s">
        <v>8</v>
      </c>
      <c r="G217" t="s">
        <v>285</v>
      </c>
    </row>
    <row r="218" spans="2:7">
      <c r="B218">
        <v>2019</v>
      </c>
      <c r="C218" t="s">
        <v>118</v>
      </c>
      <c r="D218" t="s">
        <v>255</v>
      </c>
      <c r="E218" t="s">
        <v>255</v>
      </c>
      <c r="F218" t="s">
        <v>8</v>
      </c>
      <c r="G218" t="s">
        <v>285</v>
      </c>
    </row>
    <row r="219" spans="2:7">
      <c r="B219">
        <v>2019</v>
      </c>
      <c r="C219" t="s">
        <v>264</v>
      </c>
      <c r="D219" t="s">
        <v>269</v>
      </c>
      <c r="E219" t="s">
        <v>269</v>
      </c>
      <c r="F219" t="s">
        <v>8</v>
      </c>
      <c r="G219" t="s">
        <v>285</v>
      </c>
    </row>
    <row r="220" spans="2:7">
      <c r="B220">
        <v>2019</v>
      </c>
      <c r="C220" t="s">
        <v>265</v>
      </c>
      <c r="D220" t="s">
        <v>255</v>
      </c>
      <c r="E220" t="s">
        <v>255</v>
      </c>
      <c r="F220" t="s">
        <v>8</v>
      </c>
      <c r="G220" t="s">
        <v>285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  <tableParts count="4">
    <tablePart r:id="rId3"/>
    <tablePart r:id="rId4"/>
    <tablePart r:id="rId5"/>
    <tablePart r:id="rId6"/>
  </tableParts>
  <extLst>
    <ext xmlns:x15="http://schemas.microsoft.com/office/spreadsheetml/2010/11/main" uri="{3A4CF648-6AED-40f4-86FF-DC5316D8AED3}">
      <x14:slicerList xmlns:x14="http://schemas.microsoft.com/office/spreadsheetml/2009/9/main">
        <x14:slicer r:id="rId7"/>
      </x14:slicerList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4DD71B-EC6E-4693-AA4E-1AC67166C9F0}">
  <dimension ref="A1"/>
  <sheetViews>
    <sheetView workbookViewId="0">
      <selection activeCell="E31" sqref="E31"/>
    </sheetView>
  </sheetViews>
  <sheetFormatPr defaultRowHeight="14.4"/>
  <sheetData/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622B0E-16D5-4C86-96B3-E0A735240FBE}">
  <dimension ref="A1"/>
  <sheetViews>
    <sheetView topLeftCell="A13" workbookViewId="0">
      <selection activeCell="H23" sqref="H23"/>
    </sheetView>
  </sheetViews>
  <sheetFormatPr defaultRowHeight="14.4"/>
  <sheetData/>
  <pageMargins left="0.511811024" right="0.511811024" top="0.78740157499999996" bottom="0.78740157499999996" header="0.31496062000000002" footer="0.31496062000000002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FF98296D3092A640B7B9093A42779AE0" ma:contentTypeVersion="10" ma:contentTypeDescription="Crie um novo documento." ma:contentTypeScope="" ma:versionID="57619b3fe2f713b35910b52193ed098f">
  <xsd:schema xmlns:xsd="http://www.w3.org/2001/XMLSchema" xmlns:xs="http://www.w3.org/2001/XMLSchema" xmlns:p="http://schemas.microsoft.com/office/2006/metadata/properties" xmlns:ns3="42874a57-56c8-4250-ab65-9265732f9ddf" xmlns:ns4="ead61212-f41e-4401-b8b9-ab856bf9707f" targetNamespace="http://schemas.microsoft.com/office/2006/metadata/properties" ma:root="true" ma:fieldsID="127207981b2a4ad5676e839e31f78bdc" ns3:_="" ns4:_="">
    <xsd:import namespace="42874a57-56c8-4250-ab65-9265732f9ddf"/>
    <xsd:import namespace="ead61212-f41e-4401-b8b9-ab856bf9707f"/>
    <xsd:element name="properties">
      <xsd:complexType>
        <xsd:sequence>
          <xsd:element name="documentManagement">
            <xsd:complexType>
              <xsd:all>
                <xsd:element ref="ns3:SharedWithUsers" minOccurs="0"/>
                <xsd:element ref="ns3:SharedWithDetails" minOccurs="0"/>
                <xsd:element ref="ns3:SharingHintHash" minOccurs="0"/>
                <xsd:element ref="ns4:MediaServiceMetadata" minOccurs="0"/>
                <xsd:element ref="ns4:MediaServiceFastMetadata" minOccurs="0"/>
                <xsd:element ref="ns4:MediaServiceDateTaken" minOccurs="0"/>
                <xsd:element ref="ns4:MediaServiceAutoTags" minOccurs="0"/>
                <xsd:element ref="ns4:MediaServiceOCR" minOccurs="0"/>
                <xsd:element ref="ns4:MediaServiceGenerationTime" minOccurs="0"/>
                <xsd:element ref="ns4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2874a57-56c8-4250-ab65-9265732f9ddf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0" nillable="true" ma:displayName="Hash de Dica de Compartilhamento" ma:hidden="true" ma:internalName="SharingHintHash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ad61212-f41e-4401-b8b9-ab856bf9707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1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2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3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E8AFCD39-3A51-4B0A-9FDA-7B69E7E75EC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42874a57-56c8-4250-ab65-9265732f9ddf"/>
    <ds:schemaRef ds:uri="ead61212-f41e-4401-b8b9-ab856bf9707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7F905284-E185-4528-8425-40E0BCC6E5F1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3.xml><?xml version="1.0" encoding="utf-8"?>
<ds:datastoreItem xmlns:ds="http://schemas.openxmlformats.org/officeDocument/2006/customXml" ds:itemID="{B68089A8-6BD7-4541-8CBD-1AB090E65B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10</vt:i4>
      </vt:variant>
    </vt:vector>
  </HeadingPairs>
  <TitlesOfParts>
    <vt:vector size="10" baseType="lpstr">
      <vt:lpstr>Dashboard (3)</vt:lpstr>
      <vt:lpstr>Menu</vt:lpstr>
      <vt:lpstr>Dashboard</vt:lpstr>
      <vt:lpstr>Dashboard (2)</vt:lpstr>
      <vt:lpstr>Análises</vt:lpstr>
      <vt:lpstr>Planilha6</vt:lpstr>
      <vt:lpstr>Base de Dados</vt:lpstr>
      <vt:lpstr>Apoio</vt:lpstr>
      <vt:lpstr>Imagens</vt:lpstr>
      <vt:lpstr>Help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Carol Gugliotti</dc:creator>
  <cp:lastModifiedBy>Camila</cp:lastModifiedBy>
  <dcterms:created xsi:type="dcterms:W3CDTF">2020-04-13T21:55:24Z</dcterms:created>
  <dcterms:modified xsi:type="dcterms:W3CDTF">2021-01-12T00:23:43Z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0x010100FF98296D3092A640B7B9093A42779AE0</vt:lpwstr>
  </property>
</Properties>
</file>